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omments6.xml" ContentType="application/vnd.openxmlformats-officedocument.spreadsheetml.comments+xml"/>
  <Override PartName="/xl/drawings/drawing8.xml" ContentType="application/vnd.openxmlformats-officedocument.drawing+xml"/>
  <Override PartName="/xl/comments7.xml" ContentType="application/vnd.openxmlformats-officedocument.spreadsheetml.comments+xml"/>
  <Override PartName="/xl/drawings/drawing9.xml" ContentType="application/vnd.openxmlformats-officedocument.drawing+xml"/>
  <Override PartName="/xl/comments8.xml" ContentType="application/vnd.openxmlformats-officedocument.spreadsheetml.comments+xml"/>
  <Override PartName="/xl/drawings/drawing10.xml" ContentType="application/vnd.openxmlformats-officedocument.drawing+xml"/>
  <Override PartName="/xl/comments9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ao tao\NH 2024 - 2025\HOC KY II\DS SV DANG KY MON\"/>
    </mc:Choice>
  </mc:AlternateContent>
  <bookViews>
    <workbookView xWindow="0" yWindow="0" windowWidth="20490" windowHeight="7740" tabRatio="755" firstSheet="2" activeTab="9"/>
  </bookViews>
  <sheets>
    <sheet name="Phan tich cao dang" sheetId="2" state="hidden" r:id="rId1"/>
    <sheet name="Phan tichtrungcap" sheetId="3" state="hidden" r:id="rId2"/>
    <sheet name="24CĐTT1" sheetId="38" r:id="rId3"/>
    <sheet name="24CĐTT2" sheetId="41" r:id="rId4"/>
    <sheet name="24CĐTT3" sheetId="40" r:id="rId5"/>
    <sheet name="24CĐTT4" sheetId="39" r:id="rId6"/>
    <sheet name="24CĐBC1" sheetId="29" r:id="rId7"/>
    <sheet name="24CĐBC2" sheetId="43" r:id="rId8"/>
    <sheet name="24CĐPR1" sheetId="31" r:id="rId9"/>
    <sheet name="24CĐPR2" sheetId="44" r:id="rId10"/>
    <sheet name="24CDDH" sheetId="32" r:id="rId11"/>
    <sheet name="24CĐQP" sheetId="33" r:id="rId12"/>
    <sheet name="Sheet1" sheetId="19" state="hidden" r:id="rId13"/>
  </sheets>
  <externalReferences>
    <externalReference r:id="rId14"/>
  </externalReferences>
  <definedNames>
    <definedName name="_xlnm.Print_Titles" localSheetId="6">'24CĐBC1'!$6:$7</definedName>
    <definedName name="_xlnm.Print_Titles" localSheetId="10">'24CDDH'!$6:$7</definedName>
    <definedName name="_xlnm.Print_Titles" localSheetId="8">'24CĐPR1'!$6:$7</definedName>
    <definedName name="_xlnm.Print_Titles" localSheetId="11">'24CĐQP'!$6:$7</definedName>
  </definedNames>
  <calcPr calcId="152511"/>
  <extLst>
    <ext uri="GoogleSheetsCustomDataVersion1">
      <go:sheetsCustomData xmlns:go="http://customooxmlschemas.google.com/" r:id="" roundtripDataSignature="AMtx7mhqVH/wqCObgTKlZsWMZgxWL5bP3w=="/>
    </ext>
  </extLst>
</workbook>
</file>

<file path=xl/calcChain.xml><?xml version="1.0" encoding="utf-8"?>
<calcChain xmlns="http://schemas.openxmlformats.org/spreadsheetml/2006/main">
  <c r="K7" i="38" l="1"/>
  <c r="K9" i="38" s="1"/>
  <c r="K89" i="38" l="1"/>
  <c r="K87" i="38"/>
  <c r="K85" i="38"/>
  <c r="K83" i="38"/>
  <c r="K81" i="38"/>
  <c r="K79" i="38"/>
  <c r="K77" i="38"/>
  <c r="K75" i="38"/>
  <c r="K73" i="38"/>
  <c r="K71" i="38"/>
  <c r="K69" i="38"/>
  <c r="K67" i="38"/>
  <c r="K65" i="38"/>
  <c r="K63" i="38"/>
  <c r="K61" i="38"/>
  <c r="K59" i="38"/>
  <c r="K57" i="38"/>
  <c r="K55" i="38"/>
  <c r="K53" i="38"/>
  <c r="K51" i="38"/>
  <c r="K49" i="38"/>
  <c r="K47" i="38"/>
  <c r="K45" i="38"/>
  <c r="K43" i="38"/>
  <c r="K41" i="38"/>
  <c r="K39" i="38"/>
  <c r="K37" i="38"/>
  <c r="K34" i="38"/>
  <c r="K32" i="38"/>
  <c r="K30" i="38"/>
  <c r="K28" i="38"/>
  <c r="K26" i="38"/>
  <c r="K24" i="38"/>
  <c r="K22" i="38"/>
  <c r="K20" i="38"/>
  <c r="K18" i="38"/>
  <c r="K16" i="38"/>
  <c r="K14" i="38"/>
  <c r="K12" i="38"/>
  <c r="K10" i="38"/>
  <c r="K8" i="38"/>
  <c r="K88" i="38"/>
  <c r="K86" i="38"/>
  <c r="K84" i="38"/>
  <c r="K82" i="38"/>
  <c r="K80" i="38"/>
  <c r="K78" i="38"/>
  <c r="K76" i="38"/>
  <c r="K74" i="38"/>
  <c r="K72" i="38"/>
  <c r="K70" i="38"/>
  <c r="K68" i="38"/>
  <c r="K66" i="38"/>
  <c r="K64" i="38"/>
  <c r="K62" i="38"/>
  <c r="K60" i="38"/>
  <c r="K58" i="38"/>
  <c r="K56" i="38"/>
  <c r="K54" i="38"/>
  <c r="K52" i="38"/>
  <c r="K50" i="38"/>
  <c r="K48" i="38"/>
  <c r="K46" i="38"/>
  <c r="K44" i="38"/>
  <c r="K42" i="38"/>
  <c r="K40" i="38"/>
  <c r="K38" i="38"/>
  <c r="K36" i="38"/>
  <c r="K35" i="38"/>
  <c r="K33" i="38"/>
  <c r="K31" i="38"/>
  <c r="K29" i="38"/>
  <c r="K25" i="38"/>
  <c r="K23" i="38"/>
  <c r="K21" i="38"/>
  <c r="K19" i="38"/>
  <c r="K17" i="38"/>
  <c r="K15" i="38"/>
  <c r="K13" i="38"/>
  <c r="K11" i="38"/>
  <c r="K7" i="39"/>
  <c r="K9" i="39" s="1"/>
  <c r="K70" i="39" l="1"/>
  <c r="K62" i="39"/>
  <c r="K54" i="39"/>
  <c r="K46" i="39"/>
  <c r="K38" i="39"/>
  <c r="K30" i="39"/>
  <c r="K24" i="39"/>
  <c r="K16" i="39"/>
  <c r="K10" i="39"/>
  <c r="K8" i="39"/>
  <c r="K74" i="39"/>
  <c r="K66" i="39"/>
  <c r="K58" i="39"/>
  <c r="K50" i="39"/>
  <c r="K42" i="39"/>
  <c r="K34" i="39"/>
  <c r="K27" i="39"/>
  <c r="K20" i="39"/>
  <c r="K13" i="39"/>
  <c r="K72" i="39"/>
  <c r="K68" i="39"/>
  <c r="K64" i="39"/>
  <c r="K60" i="39"/>
  <c r="K56" i="39"/>
  <c r="K52" i="39"/>
  <c r="K48" i="39"/>
  <c r="K44" i="39"/>
  <c r="K40" i="39"/>
  <c r="K36" i="39"/>
  <c r="K32" i="39"/>
  <c r="K29" i="39"/>
  <c r="K25" i="39"/>
  <c r="K22" i="39"/>
  <c r="K18" i="39"/>
  <c r="K11" i="39"/>
  <c r="K73" i="39"/>
  <c r="K71" i="39"/>
  <c r="K69" i="39"/>
  <c r="K67" i="39"/>
  <c r="K65" i="39"/>
  <c r="K63" i="39"/>
  <c r="K61" i="39"/>
  <c r="K59" i="39"/>
  <c r="K57" i="39"/>
  <c r="K55" i="39"/>
  <c r="K53" i="39"/>
  <c r="K51" i="39"/>
  <c r="K49" i="39"/>
  <c r="K47" i="39"/>
  <c r="K45" i="39"/>
  <c r="K43" i="39"/>
  <c r="K41" i="39"/>
  <c r="K39" i="39"/>
  <c r="K37" i="39"/>
  <c r="K35" i="39"/>
  <c r="K33" i="39"/>
  <c r="K31" i="39"/>
  <c r="K28" i="39"/>
  <c r="K26" i="39"/>
  <c r="K23" i="39"/>
  <c r="K21" i="39"/>
  <c r="K19" i="39"/>
  <c r="K17" i="39"/>
  <c r="K15" i="39"/>
  <c r="K14" i="39"/>
  <c r="K12" i="39"/>
  <c r="L7" i="32"/>
  <c r="K7" i="33"/>
  <c r="L7" i="44"/>
  <c r="L7" i="31"/>
  <c r="L9" i="44" l="1"/>
  <c r="L11" i="44"/>
  <c r="L13" i="44"/>
  <c r="L15" i="44"/>
  <c r="L17" i="44"/>
  <c r="L19" i="44"/>
  <c r="L21" i="44"/>
  <c r="L23" i="44"/>
  <c r="L25" i="44"/>
  <c r="L27" i="44"/>
  <c r="L29" i="44"/>
  <c r="L31" i="44"/>
  <c r="L33" i="44"/>
  <c r="L35" i="44"/>
  <c r="L37" i="44"/>
  <c r="L39" i="44"/>
  <c r="L41" i="44"/>
  <c r="L43" i="44"/>
  <c r="L45" i="44"/>
  <c r="L47" i="44"/>
  <c r="L49" i="44"/>
  <c r="L51" i="44"/>
  <c r="L53" i="44"/>
  <c r="L55" i="44"/>
  <c r="L57" i="44"/>
  <c r="L59" i="44"/>
  <c r="L61" i="44"/>
  <c r="L63" i="44"/>
  <c r="L65" i="44"/>
  <c r="L67" i="44"/>
  <c r="L69" i="44"/>
  <c r="L71" i="44"/>
  <c r="L73" i="44"/>
  <c r="L75" i="44"/>
  <c r="L79" i="44"/>
  <c r="L81" i="44"/>
  <c r="L85" i="44"/>
  <c r="L89" i="44"/>
  <c r="L95" i="44"/>
  <c r="L99" i="44"/>
  <c r="L105" i="44"/>
  <c r="L109" i="44"/>
  <c r="L113" i="44"/>
  <c r="L117" i="44"/>
  <c r="L123" i="44"/>
  <c r="L127" i="44"/>
  <c r="L131" i="44"/>
  <c r="L10" i="44"/>
  <c r="L12" i="44"/>
  <c r="L14" i="44"/>
  <c r="L16" i="44"/>
  <c r="L18" i="44"/>
  <c r="L20" i="44"/>
  <c r="L22" i="44"/>
  <c r="L24" i="44"/>
  <c r="L26" i="44"/>
  <c r="L28" i="44"/>
  <c r="L30" i="44"/>
  <c r="L32" i="44"/>
  <c r="L34" i="44"/>
  <c r="L36" i="44"/>
  <c r="L38" i="44"/>
  <c r="L40" i="44"/>
  <c r="L42" i="44"/>
  <c r="L44" i="44"/>
  <c r="L46" i="44"/>
  <c r="L48" i="44"/>
  <c r="L50" i="44"/>
  <c r="L52" i="44"/>
  <c r="L54" i="44"/>
  <c r="L56" i="44"/>
  <c r="L58" i="44"/>
  <c r="L60" i="44"/>
  <c r="L62" i="44"/>
  <c r="L64" i="44"/>
  <c r="L66" i="44"/>
  <c r="L68" i="44"/>
  <c r="L70" i="44"/>
  <c r="L72" i="44"/>
  <c r="L74" i="44"/>
  <c r="L76" i="44"/>
  <c r="L78" i="44"/>
  <c r="L80" i="44"/>
  <c r="L82" i="44"/>
  <c r="L84" i="44"/>
  <c r="L86" i="44"/>
  <c r="L88" i="44"/>
  <c r="L90" i="44"/>
  <c r="L92" i="44"/>
  <c r="L94" i="44"/>
  <c r="L96" i="44"/>
  <c r="L98" i="44"/>
  <c r="L100" i="44"/>
  <c r="L102" i="44"/>
  <c r="L104" i="44"/>
  <c r="L106" i="44"/>
  <c r="L108" i="44"/>
  <c r="L110" i="44"/>
  <c r="L112" i="44"/>
  <c r="L114" i="44"/>
  <c r="L116" i="44"/>
  <c r="L118" i="44"/>
  <c r="L120" i="44"/>
  <c r="L122" i="44"/>
  <c r="L124" i="44"/>
  <c r="L126" i="44"/>
  <c r="L128" i="44"/>
  <c r="L130" i="44"/>
  <c r="L132" i="44"/>
  <c r="L8" i="44"/>
  <c r="L77" i="44"/>
  <c r="L83" i="44"/>
  <c r="L87" i="44"/>
  <c r="L91" i="44"/>
  <c r="L93" i="44"/>
  <c r="L97" i="44"/>
  <c r="L101" i="44"/>
  <c r="L103" i="44"/>
  <c r="L107" i="44"/>
  <c r="L111" i="44"/>
  <c r="L115" i="44"/>
  <c r="L119" i="44"/>
  <c r="L121" i="44"/>
  <c r="L125" i="44"/>
  <c r="L129" i="44"/>
  <c r="L133" i="44"/>
  <c r="K64" i="33"/>
  <c r="K62" i="33"/>
  <c r="K60" i="33"/>
  <c r="K58" i="33"/>
  <c r="K56" i="33"/>
  <c r="K54" i="33"/>
  <c r="K52" i="33"/>
  <c r="K50" i="33"/>
  <c r="K48" i="33"/>
  <c r="K46" i="33"/>
  <c r="K44" i="33"/>
  <c r="K42" i="33"/>
  <c r="K40" i="33"/>
  <c r="K38" i="33"/>
  <c r="K36" i="33"/>
  <c r="K34" i="33"/>
  <c r="K32" i="33"/>
  <c r="K30" i="33"/>
  <c r="K27" i="33"/>
  <c r="K25" i="33"/>
  <c r="K23" i="33"/>
  <c r="K21" i="33"/>
  <c r="K19" i="33"/>
  <c r="K17" i="33"/>
  <c r="K15" i="33"/>
  <c r="K13" i="33"/>
  <c r="K11" i="33"/>
  <c r="K9" i="33"/>
  <c r="K65" i="33"/>
  <c r="K63" i="33"/>
  <c r="K61" i="33"/>
  <c r="K59" i="33"/>
  <c r="K57" i="33"/>
  <c r="K55" i="33"/>
  <c r="K53" i="33"/>
  <c r="K51" i="33"/>
  <c r="K49" i="33"/>
  <c r="K47" i="33"/>
  <c r="K45" i="33"/>
  <c r="K43" i="33"/>
  <c r="K41" i="33"/>
  <c r="K39" i="33"/>
  <c r="K37" i="33"/>
  <c r="K35" i="33"/>
  <c r="K33" i="33"/>
  <c r="K31" i="33"/>
  <c r="K29" i="33"/>
  <c r="K28" i="33"/>
  <c r="K26" i="33"/>
  <c r="K24" i="33"/>
  <c r="K22" i="33"/>
  <c r="K20" i="33"/>
  <c r="K18" i="33"/>
  <c r="K16" i="33"/>
  <c r="K14" i="33"/>
  <c r="K12" i="33"/>
  <c r="K10" i="33"/>
  <c r="K8" i="33"/>
  <c r="L79" i="32"/>
  <c r="L77" i="32"/>
  <c r="L75" i="32"/>
  <c r="L72" i="32"/>
  <c r="L70" i="32"/>
  <c r="L68" i="32"/>
  <c r="L66" i="32"/>
  <c r="L64" i="32"/>
  <c r="L62" i="32"/>
  <c r="L60" i="32"/>
  <c r="L58" i="32"/>
  <c r="L56" i="32"/>
  <c r="L54" i="32"/>
  <c r="L52" i="32"/>
  <c r="L50" i="32"/>
  <c r="L48" i="32"/>
  <c r="L46" i="32"/>
  <c r="L44" i="32"/>
  <c r="L42" i="32"/>
  <c r="L40" i="32"/>
  <c r="L38" i="32"/>
  <c r="L36" i="32"/>
  <c r="L34" i="32"/>
  <c r="L32" i="32"/>
  <c r="L30" i="32"/>
  <c r="L28" i="32"/>
  <c r="L26" i="32"/>
  <c r="L24" i="32"/>
  <c r="L22" i="32"/>
  <c r="L20" i="32"/>
  <c r="L18" i="32"/>
  <c r="L16" i="32"/>
  <c r="L14" i="32"/>
  <c r="L12" i="32"/>
  <c r="L10" i="32"/>
  <c r="L78" i="32"/>
  <c r="L76" i="32"/>
  <c r="L74" i="32"/>
  <c r="L73" i="32"/>
  <c r="L71" i="32"/>
  <c r="L69" i="32"/>
  <c r="L67" i="32"/>
  <c r="L65" i="32"/>
  <c r="L63" i="32"/>
  <c r="L61" i="32"/>
  <c r="L59" i="32"/>
  <c r="L57" i="32"/>
  <c r="L55" i="32"/>
  <c r="L53" i="32"/>
  <c r="L51" i="32"/>
  <c r="L49" i="32"/>
  <c r="L47" i="32"/>
  <c r="L45" i="32"/>
  <c r="L43" i="32"/>
  <c r="L41" i="32"/>
  <c r="L39" i="32"/>
  <c r="L37" i="32"/>
  <c r="L35" i="32"/>
  <c r="L33" i="32"/>
  <c r="L31" i="32"/>
  <c r="L29" i="32"/>
  <c r="L27" i="32"/>
  <c r="L25" i="32"/>
  <c r="L23" i="32"/>
  <c r="L21" i="32"/>
  <c r="L19" i="32"/>
  <c r="L17" i="32"/>
  <c r="L15" i="32"/>
  <c r="L13" i="32"/>
  <c r="L11" i="32"/>
  <c r="L9" i="32"/>
  <c r="L8" i="32"/>
  <c r="L9" i="31"/>
  <c r="L11" i="31"/>
  <c r="L13" i="31"/>
  <c r="L15" i="31"/>
  <c r="L17" i="31"/>
  <c r="L19" i="31"/>
  <c r="L21" i="31"/>
  <c r="L23" i="31"/>
  <c r="L25" i="31"/>
  <c r="L27" i="31"/>
  <c r="L29" i="31"/>
  <c r="L32" i="31"/>
  <c r="L34" i="31"/>
  <c r="L36" i="31"/>
  <c r="L38" i="31"/>
  <c r="L40" i="31"/>
  <c r="L42" i="31"/>
  <c r="L44" i="31"/>
  <c r="L46" i="31"/>
  <c r="L48" i="31"/>
  <c r="L50" i="31"/>
  <c r="L52" i="31"/>
  <c r="L54" i="31"/>
  <c r="L56" i="31"/>
  <c r="L58" i="31"/>
  <c r="L60" i="31"/>
  <c r="L62" i="31"/>
  <c r="L64" i="31"/>
  <c r="L66" i="31"/>
  <c r="L68" i="31"/>
  <c r="L70" i="31"/>
  <c r="L72" i="31"/>
  <c r="L74" i="31"/>
  <c r="L76" i="31"/>
  <c r="L78" i="31"/>
  <c r="L80" i="31"/>
  <c r="L82" i="31"/>
  <c r="L84" i="31"/>
  <c r="L86" i="31"/>
  <c r="L88" i="31"/>
  <c r="L90" i="31"/>
  <c r="L92" i="31"/>
  <c r="L94" i="31"/>
  <c r="L96" i="31"/>
  <c r="L98" i="31"/>
  <c r="L100" i="31"/>
  <c r="L102" i="31"/>
  <c r="L104" i="31"/>
  <c r="L106" i="31"/>
  <c r="L108" i="31"/>
  <c r="L110" i="31"/>
  <c r="L112" i="31"/>
  <c r="L114" i="31"/>
  <c r="L116" i="31"/>
  <c r="L118" i="31"/>
  <c r="L120" i="31"/>
  <c r="L121" i="31"/>
  <c r="L123" i="31"/>
  <c r="L125" i="31"/>
  <c r="L127" i="31"/>
  <c r="L129" i="31"/>
  <c r="L131" i="31"/>
  <c r="L133" i="31"/>
  <c r="L135" i="31"/>
  <c r="L10" i="31"/>
  <c r="L12" i="31"/>
  <c r="L14" i="31"/>
  <c r="L16" i="31"/>
  <c r="L18" i="31"/>
  <c r="L20" i="31"/>
  <c r="L22" i="31"/>
  <c r="L24" i="31"/>
  <c r="L26" i="31"/>
  <c r="L28" i="31"/>
  <c r="L30" i="31"/>
  <c r="L31" i="31"/>
  <c r="L33" i="31"/>
  <c r="L35" i="31"/>
  <c r="L37" i="31"/>
  <c r="L39" i="31"/>
  <c r="L41" i="31"/>
  <c r="L43" i="31"/>
  <c r="L45" i="31"/>
  <c r="L47" i="31"/>
  <c r="L49" i="31"/>
  <c r="L53" i="31"/>
  <c r="L57" i="31"/>
  <c r="L61" i="31"/>
  <c r="L65" i="31"/>
  <c r="L69" i="31"/>
  <c r="L73" i="31"/>
  <c r="L77" i="31"/>
  <c r="L81" i="31"/>
  <c r="L85" i="31"/>
  <c r="L89" i="31"/>
  <c r="L93" i="31"/>
  <c r="L97" i="31"/>
  <c r="L101" i="31"/>
  <c r="L105" i="31"/>
  <c r="L109" i="31"/>
  <c r="L113" i="31"/>
  <c r="L117" i="31"/>
  <c r="L124" i="31"/>
  <c r="L128" i="31"/>
  <c r="L132" i="31"/>
  <c r="L8" i="31"/>
  <c r="L51" i="31"/>
  <c r="L55" i="31"/>
  <c r="L59" i="31"/>
  <c r="L63" i="31"/>
  <c r="L67" i="31"/>
  <c r="L71" i="31"/>
  <c r="L75" i="31"/>
  <c r="L79" i="31"/>
  <c r="L83" i="31"/>
  <c r="L87" i="31"/>
  <c r="L91" i="31"/>
  <c r="L95" i="31"/>
  <c r="L99" i="31"/>
  <c r="L103" i="31"/>
  <c r="L107" i="31"/>
  <c r="L111" i="31"/>
  <c r="L115" i="31"/>
  <c r="L119" i="31"/>
  <c r="L122" i="31"/>
  <c r="L126" i="31"/>
  <c r="L130" i="31"/>
  <c r="L134" i="31"/>
  <c r="K7" i="43"/>
  <c r="K7" i="29"/>
  <c r="K7" i="40"/>
  <c r="K7" i="41"/>
  <c r="K87" i="43" l="1"/>
  <c r="K85" i="43"/>
  <c r="K83" i="43"/>
  <c r="K82" i="43"/>
  <c r="K80" i="43"/>
  <c r="K78" i="43"/>
  <c r="K76" i="43"/>
  <c r="K74" i="43"/>
  <c r="K72" i="43"/>
  <c r="K70" i="43"/>
  <c r="K68" i="43"/>
  <c r="K66" i="43"/>
  <c r="K64" i="43"/>
  <c r="K62" i="43"/>
  <c r="K60" i="43"/>
  <c r="K58" i="43"/>
  <c r="K56" i="43"/>
  <c r="K54" i="43"/>
  <c r="K52" i="43"/>
  <c r="K50" i="43"/>
  <c r="K48" i="43"/>
  <c r="K46" i="43"/>
  <c r="K44" i="43"/>
  <c r="K42" i="43"/>
  <c r="K40" i="43"/>
  <c r="K38" i="43"/>
  <c r="K36" i="43"/>
  <c r="K34" i="43"/>
  <c r="K31" i="43"/>
  <c r="K29" i="43"/>
  <c r="K27" i="43"/>
  <c r="K25" i="43"/>
  <c r="K23" i="43"/>
  <c r="K21" i="43"/>
  <c r="K19" i="43"/>
  <c r="K17" i="43"/>
  <c r="K15" i="43"/>
  <c r="K13" i="43"/>
  <c r="K11" i="43"/>
  <c r="K9" i="43"/>
  <c r="K32" i="43"/>
  <c r="K88" i="43"/>
  <c r="K86" i="43"/>
  <c r="K84" i="43"/>
  <c r="K81" i="43"/>
  <c r="K79" i="43"/>
  <c r="K77" i="43"/>
  <c r="K75" i="43"/>
  <c r="K73" i="43"/>
  <c r="K71" i="43"/>
  <c r="K69" i="43"/>
  <c r="K67" i="43"/>
  <c r="K65" i="43"/>
  <c r="K63" i="43"/>
  <c r="K61" i="43"/>
  <c r="K59" i="43"/>
  <c r="K57" i="43"/>
  <c r="K55" i="43"/>
  <c r="K53" i="43"/>
  <c r="K51" i="43"/>
  <c r="K49" i="43"/>
  <c r="K47" i="43"/>
  <c r="K45" i="43"/>
  <c r="K43" i="43"/>
  <c r="K41" i="43"/>
  <c r="K39" i="43"/>
  <c r="K37" i="43"/>
  <c r="K35" i="43"/>
  <c r="K33" i="43"/>
  <c r="K30" i="43"/>
  <c r="K28" i="43"/>
  <c r="K26" i="43"/>
  <c r="K24" i="43"/>
  <c r="K22" i="43"/>
  <c r="K20" i="43"/>
  <c r="K18" i="43"/>
  <c r="K16" i="43"/>
  <c r="K14" i="43"/>
  <c r="K12" i="43"/>
  <c r="K10" i="43"/>
  <c r="K8" i="43"/>
  <c r="K10" i="29"/>
  <c r="K12" i="29"/>
  <c r="K14" i="29"/>
  <c r="K16" i="29"/>
  <c r="K18" i="29"/>
  <c r="K20" i="29"/>
  <c r="K22" i="29"/>
  <c r="K24" i="29"/>
  <c r="K26" i="29"/>
  <c r="K28" i="29"/>
  <c r="K30" i="29"/>
  <c r="K32" i="29"/>
  <c r="K34" i="29"/>
  <c r="K36" i="29"/>
  <c r="K38" i="29"/>
  <c r="K40" i="29"/>
  <c r="K42" i="29"/>
  <c r="K44" i="29"/>
  <c r="K46" i="29"/>
  <c r="K48" i="29"/>
  <c r="K50" i="29"/>
  <c r="K52" i="29"/>
  <c r="K54" i="29"/>
  <c r="K56" i="29"/>
  <c r="K57" i="29"/>
  <c r="K59" i="29"/>
  <c r="K61" i="29"/>
  <c r="K64" i="29"/>
  <c r="K66" i="29"/>
  <c r="K68" i="29"/>
  <c r="K70" i="29"/>
  <c r="K72" i="29"/>
  <c r="K74" i="29"/>
  <c r="K76" i="29"/>
  <c r="K79" i="29"/>
  <c r="K81" i="29"/>
  <c r="K83" i="29"/>
  <c r="K85" i="29"/>
  <c r="K86" i="29"/>
  <c r="K9" i="29"/>
  <c r="K11" i="29"/>
  <c r="K13" i="29"/>
  <c r="K15" i="29"/>
  <c r="K17" i="29"/>
  <c r="K19" i="29"/>
  <c r="K21" i="29"/>
  <c r="K23" i="29"/>
  <c r="K25" i="29"/>
  <c r="K27" i="29"/>
  <c r="K29" i="29"/>
  <c r="K31" i="29"/>
  <c r="K33" i="29"/>
  <c r="K35" i="29"/>
  <c r="K37" i="29"/>
  <c r="K39" i="29"/>
  <c r="K41" i="29"/>
  <c r="K43" i="29"/>
  <c r="K45" i="29"/>
  <c r="K47" i="29"/>
  <c r="K49" i="29"/>
  <c r="K51" i="29"/>
  <c r="K53" i="29"/>
  <c r="K55" i="29"/>
  <c r="K58" i="29"/>
  <c r="K60" i="29"/>
  <c r="K62" i="29"/>
  <c r="K63" i="29"/>
  <c r="K65" i="29"/>
  <c r="K67" i="29"/>
  <c r="K69" i="29"/>
  <c r="K71" i="29"/>
  <c r="K73" i="29"/>
  <c r="K75" i="29"/>
  <c r="K77" i="29"/>
  <c r="K78" i="29"/>
  <c r="K80" i="29"/>
  <c r="K82" i="29"/>
  <c r="K84" i="29"/>
  <c r="K8" i="29"/>
  <c r="K10" i="40"/>
  <c r="K12" i="40"/>
  <c r="K14" i="40"/>
  <c r="K16" i="40"/>
  <c r="K18" i="40"/>
  <c r="K20" i="40"/>
  <c r="K22" i="40"/>
  <c r="K24" i="40"/>
  <c r="K26" i="40"/>
  <c r="K28" i="40"/>
  <c r="K30" i="40"/>
  <c r="K32" i="40"/>
  <c r="K34" i="40"/>
  <c r="K36" i="40"/>
  <c r="K38" i="40"/>
  <c r="K40" i="40"/>
  <c r="K42" i="40"/>
  <c r="K44" i="40"/>
  <c r="K46" i="40"/>
  <c r="K48" i="40"/>
  <c r="K51" i="40"/>
  <c r="K53" i="40"/>
  <c r="K55" i="40"/>
  <c r="K57" i="40"/>
  <c r="K59" i="40"/>
  <c r="K61" i="40"/>
  <c r="K63" i="40"/>
  <c r="K65" i="40"/>
  <c r="K67" i="40"/>
  <c r="K69" i="40"/>
  <c r="K71" i="40"/>
  <c r="K73" i="40"/>
  <c r="K75" i="40"/>
  <c r="K77" i="40"/>
  <c r="K79" i="40"/>
  <c r="K81" i="40"/>
  <c r="K83" i="40"/>
  <c r="K84" i="40"/>
  <c r="K86" i="40"/>
  <c r="K9" i="40"/>
  <c r="K11" i="40"/>
  <c r="K13" i="40"/>
  <c r="K15" i="40"/>
  <c r="K17" i="40"/>
  <c r="K19" i="40"/>
  <c r="K21" i="40"/>
  <c r="K23" i="40"/>
  <c r="K25" i="40"/>
  <c r="K27" i="40"/>
  <c r="K29" i="40"/>
  <c r="K31" i="40"/>
  <c r="K33" i="40"/>
  <c r="K35" i="40"/>
  <c r="K37" i="40"/>
  <c r="K39" i="40"/>
  <c r="K41" i="40"/>
  <c r="K43" i="40"/>
  <c r="K45" i="40"/>
  <c r="K47" i="40"/>
  <c r="K49" i="40"/>
  <c r="K50" i="40"/>
  <c r="K52" i="40"/>
  <c r="K54" i="40"/>
  <c r="K56" i="40"/>
  <c r="K58" i="40"/>
  <c r="K60" i="40"/>
  <c r="K62" i="40"/>
  <c r="K64" i="40"/>
  <c r="K66" i="40"/>
  <c r="K68" i="40"/>
  <c r="K70" i="40"/>
  <c r="K72" i="40"/>
  <c r="K74" i="40"/>
  <c r="K76" i="40"/>
  <c r="K78" i="40"/>
  <c r="K80" i="40"/>
  <c r="K82" i="40"/>
  <c r="K85" i="40"/>
  <c r="K8" i="40"/>
  <c r="K9" i="41"/>
  <c r="K11" i="41"/>
  <c r="K13" i="41"/>
  <c r="K15" i="41"/>
  <c r="K17" i="41"/>
  <c r="K19" i="41"/>
  <c r="K21" i="41"/>
  <c r="K23" i="41"/>
  <c r="K25" i="41"/>
  <c r="K27" i="41"/>
  <c r="K29" i="41"/>
  <c r="K31" i="41"/>
  <c r="K33" i="41"/>
  <c r="K35" i="41"/>
  <c r="K37" i="41"/>
  <c r="K39" i="41"/>
  <c r="K41" i="41"/>
  <c r="K43" i="41"/>
  <c r="K45" i="41"/>
  <c r="K48" i="41"/>
  <c r="K50" i="41"/>
  <c r="K52" i="41"/>
  <c r="K54" i="41"/>
  <c r="K56" i="41"/>
  <c r="K58" i="41"/>
  <c r="K60" i="41"/>
  <c r="K62" i="41"/>
  <c r="K64" i="41"/>
  <c r="K67" i="41"/>
  <c r="K69" i="41"/>
  <c r="K71" i="41"/>
  <c r="K73" i="41"/>
  <c r="K75" i="41"/>
  <c r="K77" i="41"/>
  <c r="K79" i="41"/>
  <c r="K81" i="41"/>
  <c r="K83" i="41"/>
  <c r="K84" i="41"/>
  <c r="K8" i="41"/>
  <c r="K10" i="41"/>
  <c r="K12" i="41"/>
  <c r="K14" i="41"/>
  <c r="K16" i="41"/>
  <c r="K18" i="41"/>
  <c r="K20" i="41"/>
  <c r="K22" i="41"/>
  <c r="K24" i="41"/>
  <c r="K26" i="41"/>
  <c r="K28" i="41"/>
  <c r="K30" i="41"/>
  <c r="K32" i="41"/>
  <c r="K34" i="41"/>
  <c r="K36" i="41"/>
  <c r="K38" i="41"/>
  <c r="K40" i="41"/>
  <c r="K42" i="41"/>
  <c r="K44" i="41"/>
  <c r="K46" i="41"/>
  <c r="K47" i="41"/>
  <c r="K49" i="41"/>
  <c r="K51" i="41"/>
  <c r="K53" i="41"/>
  <c r="K55" i="41"/>
  <c r="K57" i="41"/>
  <c r="K59" i="41"/>
  <c r="K61" i="41"/>
  <c r="K63" i="41"/>
  <c r="K65" i="41"/>
  <c r="K66" i="41"/>
  <c r="K68" i="41"/>
  <c r="K70" i="41"/>
  <c r="K72" i="41"/>
  <c r="K74" i="41"/>
  <c r="K76" i="41"/>
  <c r="K78" i="41"/>
  <c r="K80" i="41"/>
  <c r="K82" i="41"/>
  <c r="J23" i="19"/>
  <c r="I23" i="19"/>
  <c r="H23" i="19"/>
  <c r="G23" i="19"/>
  <c r="F23" i="19"/>
  <c r="E23" i="19"/>
  <c r="D23" i="19"/>
  <c r="C23" i="19"/>
  <c r="N10" i="3"/>
  <c r="M10" i="3"/>
  <c r="L10" i="3"/>
  <c r="K10" i="3"/>
  <c r="R9" i="3"/>
  <c r="Q9" i="3"/>
  <c r="P9" i="3"/>
  <c r="N9" i="3"/>
  <c r="M9" i="3"/>
  <c r="L9" i="3"/>
  <c r="K9" i="3"/>
  <c r="J9" i="3"/>
  <c r="I9" i="3"/>
  <c r="H9" i="3"/>
  <c r="G9" i="3"/>
  <c r="E9" i="3"/>
  <c r="C9" i="3"/>
  <c r="D9" i="3" s="1"/>
  <c r="B9" i="3"/>
  <c r="B8" i="3"/>
  <c r="R7" i="3"/>
  <c r="Q7" i="3"/>
  <c r="P7" i="3"/>
  <c r="J7" i="3"/>
  <c r="I7" i="3"/>
  <c r="H7" i="3"/>
  <c r="G7" i="3"/>
  <c r="E7" i="3"/>
  <c r="C7" i="3"/>
  <c r="B7" i="3"/>
  <c r="R6" i="3"/>
  <c r="R10" i="3" s="1"/>
  <c r="Q6" i="3"/>
  <c r="Q10" i="3" s="1"/>
  <c r="P6" i="3"/>
  <c r="P10" i="3" s="1"/>
  <c r="N6" i="3"/>
  <c r="M6" i="3"/>
  <c r="L6" i="3"/>
  <c r="K6" i="3"/>
  <c r="J6" i="3"/>
  <c r="I6" i="3"/>
  <c r="H6" i="3"/>
  <c r="G6" i="3"/>
  <c r="E6" i="3"/>
  <c r="E5" i="3" s="1"/>
  <c r="C6" i="3"/>
  <c r="B6" i="3"/>
  <c r="C5" i="3"/>
  <c r="N23" i="2"/>
  <c r="M23" i="2"/>
  <c r="L23" i="2"/>
  <c r="K23" i="2"/>
  <c r="R22" i="2"/>
  <c r="Q22" i="2"/>
  <c r="P22" i="2"/>
  <c r="N22" i="2"/>
  <c r="M22" i="2"/>
  <c r="L22" i="2"/>
  <c r="K22" i="2"/>
  <c r="J22" i="2"/>
  <c r="I22" i="2"/>
  <c r="H22" i="2"/>
  <c r="G22" i="2"/>
  <c r="E22" i="2"/>
  <c r="C22" i="2"/>
  <c r="B22" i="2"/>
  <c r="R21" i="2"/>
  <c r="Q21" i="2"/>
  <c r="P21" i="2"/>
  <c r="N21" i="2"/>
  <c r="M21" i="2"/>
  <c r="L21" i="2"/>
  <c r="K21" i="2"/>
  <c r="J21" i="2"/>
  <c r="I21" i="2"/>
  <c r="H21" i="2"/>
  <c r="G21" i="2"/>
  <c r="E21" i="2"/>
  <c r="C21" i="2"/>
  <c r="B21" i="2"/>
  <c r="R20" i="2"/>
  <c r="Q20" i="2"/>
  <c r="P20" i="2"/>
  <c r="N20" i="2"/>
  <c r="M20" i="2"/>
  <c r="L20" i="2"/>
  <c r="K20" i="2"/>
  <c r="J20" i="2"/>
  <c r="I20" i="2"/>
  <c r="H20" i="2"/>
  <c r="G20" i="2"/>
  <c r="E20" i="2"/>
  <c r="C20" i="2"/>
  <c r="B20" i="2"/>
  <c r="B19" i="2" s="1"/>
  <c r="R18" i="2"/>
  <c r="Q18" i="2"/>
  <c r="P18" i="2"/>
  <c r="N18" i="2"/>
  <c r="M18" i="2"/>
  <c r="L18" i="2"/>
  <c r="K18" i="2"/>
  <c r="J18" i="2"/>
  <c r="I18" i="2"/>
  <c r="H18" i="2"/>
  <c r="G18" i="2"/>
  <c r="E18" i="2"/>
  <c r="C18" i="2"/>
  <c r="B18" i="2"/>
  <c r="R17" i="2"/>
  <c r="Q17" i="2"/>
  <c r="P17" i="2"/>
  <c r="N17" i="2"/>
  <c r="M17" i="2"/>
  <c r="L17" i="2"/>
  <c r="K17" i="2"/>
  <c r="J17" i="2"/>
  <c r="I17" i="2"/>
  <c r="H17" i="2"/>
  <c r="G17" i="2"/>
  <c r="E17" i="2"/>
  <c r="C17" i="2"/>
  <c r="B17" i="2"/>
  <c r="R16" i="2"/>
  <c r="Q16" i="2"/>
  <c r="P16" i="2"/>
  <c r="N16" i="2"/>
  <c r="M16" i="2"/>
  <c r="L16" i="2"/>
  <c r="K16" i="2"/>
  <c r="J16" i="2"/>
  <c r="I16" i="2"/>
  <c r="H16" i="2"/>
  <c r="G16" i="2"/>
  <c r="E16" i="2"/>
  <c r="C16" i="2"/>
  <c r="B16" i="2"/>
  <c r="P15" i="2"/>
  <c r="E15" i="2"/>
  <c r="C15" i="2"/>
  <c r="B15" i="2"/>
  <c r="R14" i="2"/>
  <c r="Q14" i="2"/>
  <c r="P14" i="2"/>
  <c r="N14" i="2"/>
  <c r="M14" i="2"/>
  <c r="L14" i="2"/>
  <c r="K14" i="2"/>
  <c r="J14" i="2"/>
  <c r="I14" i="2"/>
  <c r="H14" i="2"/>
  <c r="G14" i="2"/>
  <c r="E14" i="2"/>
  <c r="C14" i="2"/>
  <c r="B14" i="2"/>
  <c r="R13" i="2"/>
  <c r="Q13" i="2"/>
  <c r="P13" i="2"/>
  <c r="N13" i="2"/>
  <c r="M13" i="2"/>
  <c r="L13" i="2"/>
  <c r="K13" i="2"/>
  <c r="J13" i="2"/>
  <c r="I13" i="2"/>
  <c r="H13" i="2"/>
  <c r="G13" i="2"/>
  <c r="E13" i="2"/>
  <c r="C13" i="2"/>
  <c r="B13" i="2"/>
  <c r="R12" i="2"/>
  <c r="Q12" i="2"/>
  <c r="P12" i="2"/>
  <c r="N12" i="2"/>
  <c r="M12" i="2"/>
  <c r="L12" i="2"/>
  <c r="K12" i="2"/>
  <c r="J12" i="2"/>
  <c r="I12" i="2"/>
  <c r="H12" i="2"/>
  <c r="G12" i="2"/>
  <c r="E12" i="2"/>
  <c r="C12" i="2"/>
  <c r="B12" i="2"/>
  <c r="R11" i="2"/>
  <c r="Q11" i="2"/>
  <c r="P11" i="2"/>
  <c r="N11" i="2"/>
  <c r="M11" i="2"/>
  <c r="L11" i="2"/>
  <c r="K11" i="2"/>
  <c r="J11" i="2"/>
  <c r="I11" i="2"/>
  <c r="H11" i="2"/>
  <c r="G11" i="2"/>
  <c r="E11" i="2"/>
  <c r="C11" i="2"/>
  <c r="B11" i="2"/>
  <c r="R10" i="2"/>
  <c r="Q10" i="2"/>
  <c r="P10" i="2"/>
  <c r="N10" i="2"/>
  <c r="M10" i="2"/>
  <c r="L10" i="2"/>
  <c r="K10" i="2"/>
  <c r="J10" i="2"/>
  <c r="I10" i="2"/>
  <c r="H10" i="2"/>
  <c r="G10" i="2"/>
  <c r="E10" i="2"/>
  <c r="C10" i="2"/>
  <c r="B10" i="2"/>
  <c r="R9" i="2"/>
  <c r="Q9" i="2"/>
  <c r="P9" i="2"/>
  <c r="N9" i="2"/>
  <c r="M9" i="2"/>
  <c r="L9" i="2"/>
  <c r="K9" i="2"/>
  <c r="J9" i="2"/>
  <c r="I9" i="2"/>
  <c r="H9" i="2"/>
  <c r="G9" i="2"/>
  <c r="E9" i="2"/>
  <c r="C9" i="2"/>
  <c r="B9" i="2"/>
  <c r="R8" i="2"/>
  <c r="Q8" i="2"/>
  <c r="P8" i="2"/>
  <c r="N8" i="2"/>
  <c r="M8" i="2"/>
  <c r="L8" i="2"/>
  <c r="K8" i="2"/>
  <c r="J8" i="2"/>
  <c r="I8" i="2"/>
  <c r="H8" i="2"/>
  <c r="G8" i="2"/>
  <c r="E8" i="2"/>
  <c r="C8" i="2"/>
  <c r="B8" i="2"/>
  <c r="R7" i="2"/>
  <c r="Q7" i="2"/>
  <c r="P7" i="2"/>
  <c r="N7" i="2"/>
  <c r="M7" i="2"/>
  <c r="L7" i="2"/>
  <c r="K7" i="2"/>
  <c r="J7" i="2"/>
  <c r="I7" i="2"/>
  <c r="H7" i="2"/>
  <c r="G7" i="2"/>
  <c r="E7" i="2"/>
  <c r="C7" i="2"/>
  <c r="B7" i="2"/>
  <c r="R6" i="2"/>
  <c r="R23" i="2" s="1"/>
  <c r="Q6" i="2"/>
  <c r="Q23" i="2" s="1"/>
  <c r="P6" i="2"/>
  <c r="P23" i="2" s="1"/>
  <c r="N6" i="2"/>
  <c r="M6" i="2"/>
  <c r="L6" i="2"/>
  <c r="K6" i="2"/>
  <c r="J6" i="2"/>
  <c r="I6" i="2"/>
  <c r="H6" i="2"/>
  <c r="G6" i="2"/>
  <c r="E6" i="2"/>
  <c r="C6" i="2"/>
  <c r="B6" i="2"/>
  <c r="P5" i="2"/>
  <c r="E5" i="2"/>
  <c r="C5" i="2"/>
  <c r="B5" i="2"/>
  <c r="F5" i="2" l="1"/>
  <c r="F6" i="2"/>
  <c r="F8" i="2"/>
  <c r="F10" i="2"/>
  <c r="F12" i="2"/>
  <c r="F14" i="2"/>
  <c r="F17" i="2"/>
  <c r="F6" i="3"/>
  <c r="B23" i="2"/>
  <c r="F7" i="3"/>
  <c r="F7" i="2"/>
  <c r="F9" i="2"/>
  <c r="F11" i="2"/>
  <c r="F13" i="2"/>
  <c r="F15" i="2"/>
  <c r="F16" i="2"/>
  <c r="F18" i="2"/>
  <c r="D20" i="2"/>
  <c r="D21" i="2"/>
  <c r="D22" i="2"/>
  <c r="F9" i="3"/>
  <c r="F20" i="2"/>
  <c r="F21" i="2"/>
  <c r="F22" i="2"/>
  <c r="C19" i="2"/>
  <c r="D19" i="2" s="1"/>
  <c r="E19" i="2"/>
  <c r="F19" i="2" s="1"/>
  <c r="B5" i="3"/>
  <c r="B10" i="3" s="1"/>
  <c r="C8" i="3"/>
  <c r="D8" i="3" s="1"/>
  <c r="E8" i="3"/>
  <c r="F8" i="3" s="1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6" i="3"/>
  <c r="D7" i="3"/>
  <c r="F5" i="3" l="1"/>
  <c r="D5" i="3"/>
  <c r="C10" i="3"/>
  <c r="D10" i="3" s="1"/>
  <c r="E23" i="2"/>
  <c r="F23" i="2" s="1"/>
  <c r="C23" i="2"/>
  <c r="D23" i="2" s="1"/>
  <c r="E10" i="3"/>
  <c r="F10" i="3" s="1"/>
</calcChain>
</file>

<file path=xl/comments1.xml><?xml version="1.0" encoding="utf-8"?>
<comments xmlns="http://schemas.openxmlformats.org/spreadsheetml/2006/main">
  <authors>
    <author>Admin</author>
  </authors>
  <commentList>
    <comment ref="D8" authorId="0" shapeId="0">
      <text>
        <r>
          <rPr>
            <b/>
            <sz val="9"/>
            <color indexed="81"/>
            <rFont val="Tahoma"/>
            <charset val="1"/>
          </rPr>
          <t>Admin:</t>
        </r>
        <r>
          <rPr>
            <sz val="9"/>
            <color indexed="81"/>
            <rFont val="Tahoma"/>
            <charset val="1"/>
          </rPr>
          <t xml:space="preserve">
CHUYỂN ĐIỂM</t>
        </r>
      </text>
    </comment>
    <comment ref="H8" authorId="0" shapeId="0">
      <text>
        <r>
          <rPr>
            <b/>
            <sz val="9"/>
            <color indexed="81"/>
            <rFont val="Tahoma"/>
            <charset val="1"/>
          </rPr>
          <t>Admin:</t>
        </r>
        <r>
          <rPr>
            <sz val="9"/>
            <color indexed="81"/>
            <rFont val="Tahoma"/>
            <charset val="1"/>
          </rPr>
          <t xml:space="preserve">
CHUYỂN ĐIỂM</t>
        </r>
      </text>
    </comment>
    <comment ref="D9" authorId="0" shapeId="0">
      <text>
        <r>
          <rPr>
            <b/>
            <sz val="9"/>
            <color indexed="81"/>
            <rFont val="Tahoma"/>
            <charset val="1"/>
          </rPr>
          <t>Admin:</t>
        </r>
        <r>
          <rPr>
            <sz val="9"/>
            <color indexed="81"/>
            <rFont val="Tahoma"/>
            <charset val="1"/>
          </rPr>
          <t xml:space="preserve">
ĐÃ HỌC</t>
        </r>
      </text>
    </comment>
    <comment ref="F9" authorId="0" shapeId="0">
      <text>
        <r>
          <rPr>
            <b/>
            <sz val="9"/>
            <color indexed="81"/>
            <rFont val="Tahoma"/>
            <charset val="1"/>
          </rPr>
          <t>Admin:</t>
        </r>
        <r>
          <rPr>
            <sz val="9"/>
            <color indexed="81"/>
            <rFont val="Tahoma"/>
            <charset val="1"/>
          </rPr>
          <t xml:space="preserve">
ĐÃ HỌC</t>
        </r>
      </text>
    </comment>
    <comment ref="D10" authorId="0" shapeId="0">
      <text>
        <r>
          <rPr>
            <b/>
            <sz val="9"/>
            <color indexed="81"/>
            <rFont val="Tahoma"/>
            <charset val="1"/>
          </rPr>
          <t>Admin:</t>
        </r>
        <r>
          <rPr>
            <sz val="9"/>
            <color indexed="81"/>
            <rFont val="Tahoma"/>
            <charset val="1"/>
          </rPr>
          <t xml:space="preserve">
ĐÃ HỌC</t>
        </r>
      </text>
    </comment>
    <comment ref="D12" authorId="0" shapeId="0">
      <text>
        <r>
          <rPr>
            <b/>
            <sz val="9"/>
            <color indexed="81"/>
            <rFont val="Tahoma"/>
            <charset val="1"/>
          </rPr>
          <t>Admin:</t>
        </r>
        <r>
          <rPr>
            <sz val="9"/>
            <color indexed="81"/>
            <rFont val="Tahoma"/>
            <charset val="1"/>
          </rPr>
          <t xml:space="preserve">
CHUYỂN ĐIỂM</t>
        </r>
      </text>
    </comment>
    <comment ref="F12" authorId="0" shapeId="0">
      <text>
        <r>
          <rPr>
            <b/>
            <sz val="9"/>
            <color indexed="81"/>
            <rFont val="Tahoma"/>
            <charset val="1"/>
          </rPr>
          <t>Admin:</t>
        </r>
        <r>
          <rPr>
            <sz val="9"/>
            <color indexed="81"/>
            <rFont val="Tahoma"/>
            <charset val="1"/>
          </rPr>
          <t xml:space="preserve">
ĐÃ HỌC</t>
        </r>
      </text>
    </comment>
    <comment ref="H12" authorId="0" shapeId="0">
      <text>
        <r>
          <rPr>
            <b/>
            <sz val="9"/>
            <color indexed="81"/>
            <rFont val="Tahoma"/>
            <charset val="1"/>
          </rPr>
          <t>Admin:</t>
        </r>
        <r>
          <rPr>
            <sz val="9"/>
            <color indexed="81"/>
            <rFont val="Tahoma"/>
            <charset val="1"/>
          </rPr>
          <t xml:space="preserve">
ĐÃ HỌC</t>
        </r>
      </text>
    </comment>
    <comment ref="D13" authorId="0" shapeId="0">
      <text>
        <r>
          <rPr>
            <b/>
            <sz val="9"/>
            <color indexed="81"/>
            <rFont val="Tahoma"/>
            <charset val="1"/>
          </rPr>
          <t>Admin:</t>
        </r>
        <r>
          <rPr>
            <sz val="9"/>
            <color indexed="81"/>
            <rFont val="Tahoma"/>
            <charset val="1"/>
          </rPr>
          <t xml:space="preserve">
ĐÃ HỌC</t>
        </r>
      </text>
    </comment>
    <comment ref="F14" authorId="0" shapeId="0">
      <text>
        <r>
          <rPr>
            <b/>
            <sz val="9"/>
            <color indexed="81"/>
            <rFont val="Tahoma"/>
            <charset val="1"/>
          </rPr>
          <t>Admin:</t>
        </r>
        <r>
          <rPr>
            <sz val="9"/>
            <color indexed="81"/>
            <rFont val="Tahoma"/>
            <charset val="1"/>
          </rPr>
          <t xml:space="preserve">
ĐÃ HỌC</t>
        </r>
      </text>
    </comment>
    <comment ref="F15" authorId="0" shapeId="0">
      <text>
        <r>
          <rPr>
            <b/>
            <sz val="9"/>
            <color indexed="81"/>
            <rFont val="Tahoma"/>
            <charset val="1"/>
          </rPr>
          <t>Admin:</t>
        </r>
        <r>
          <rPr>
            <sz val="9"/>
            <color indexed="81"/>
            <rFont val="Tahoma"/>
            <charset val="1"/>
          </rPr>
          <t xml:space="preserve">
ĐÃ HỌC</t>
        </r>
      </text>
    </comment>
    <comment ref="H15" authorId="0" shapeId="0">
      <text>
        <r>
          <rPr>
            <b/>
            <sz val="9"/>
            <color indexed="81"/>
            <rFont val="Tahoma"/>
            <charset val="1"/>
          </rPr>
          <t>Admin:</t>
        </r>
        <r>
          <rPr>
            <sz val="9"/>
            <color indexed="81"/>
            <rFont val="Tahoma"/>
            <charset val="1"/>
          </rPr>
          <t xml:space="preserve">
ĐÃ HỌC</t>
        </r>
      </text>
    </comment>
    <comment ref="F16" authorId="0" shapeId="0">
      <text>
        <r>
          <rPr>
            <b/>
            <sz val="9"/>
            <color indexed="81"/>
            <rFont val="Tahoma"/>
            <charset val="1"/>
          </rPr>
          <t>Admin:</t>
        </r>
        <r>
          <rPr>
            <sz val="9"/>
            <color indexed="81"/>
            <rFont val="Tahoma"/>
            <charset val="1"/>
          </rPr>
          <t xml:space="preserve">
ĐÃ HỌC</t>
        </r>
      </text>
    </comment>
    <comment ref="F17" authorId="0" shapeId="0">
      <text>
        <r>
          <rPr>
            <b/>
            <sz val="9"/>
            <color indexed="81"/>
            <rFont val="Tahoma"/>
            <charset val="1"/>
          </rPr>
          <t>Admin:</t>
        </r>
        <r>
          <rPr>
            <sz val="9"/>
            <color indexed="81"/>
            <rFont val="Tahoma"/>
            <charset val="1"/>
          </rPr>
          <t xml:space="preserve">
ĐÃ HỌC</t>
        </r>
      </text>
    </comment>
    <comment ref="F18" authorId="0" shapeId="0">
      <text>
        <r>
          <rPr>
            <b/>
            <sz val="9"/>
            <color indexed="81"/>
            <rFont val="Tahoma"/>
            <charset val="1"/>
          </rPr>
          <t>Admin:</t>
        </r>
        <r>
          <rPr>
            <sz val="9"/>
            <color indexed="81"/>
            <rFont val="Tahoma"/>
            <charset val="1"/>
          </rPr>
          <t xml:space="preserve">
ĐÃ HỌC</t>
        </r>
      </text>
    </comment>
    <comment ref="H19" authorId="0" shapeId="0">
      <text>
        <r>
          <rPr>
            <b/>
            <sz val="9"/>
            <color indexed="81"/>
            <rFont val="Tahoma"/>
            <charset val="1"/>
          </rPr>
          <t>Admin:</t>
        </r>
        <r>
          <rPr>
            <sz val="9"/>
            <color indexed="81"/>
            <rFont val="Tahoma"/>
            <charset val="1"/>
          </rPr>
          <t xml:space="preserve">
ĐÃ HỌC</t>
        </r>
      </text>
    </comment>
    <comment ref="F20" authorId="0" shapeId="0">
      <text>
        <r>
          <rPr>
            <b/>
            <sz val="9"/>
            <color indexed="81"/>
            <rFont val="Tahoma"/>
            <charset val="1"/>
          </rPr>
          <t>Admin:</t>
        </r>
        <r>
          <rPr>
            <sz val="9"/>
            <color indexed="81"/>
            <rFont val="Tahoma"/>
            <charset val="1"/>
          </rPr>
          <t xml:space="preserve">
MIỄN</t>
        </r>
      </text>
    </comment>
    <comment ref="H20" authorId="0" shapeId="0">
      <text>
        <r>
          <rPr>
            <b/>
            <sz val="9"/>
            <color indexed="81"/>
            <rFont val="Tahoma"/>
            <charset val="1"/>
          </rPr>
          <t>Admin:</t>
        </r>
        <r>
          <rPr>
            <sz val="9"/>
            <color indexed="81"/>
            <rFont val="Tahoma"/>
            <charset val="1"/>
          </rPr>
          <t xml:space="preserve">
ĐÃ HỌC</t>
        </r>
      </text>
    </comment>
    <comment ref="H21" authorId="0" shapeId="0">
      <text>
        <r>
          <rPr>
            <b/>
            <sz val="9"/>
            <color indexed="81"/>
            <rFont val="Tahoma"/>
            <charset val="1"/>
          </rPr>
          <t>Admin:</t>
        </r>
        <r>
          <rPr>
            <sz val="9"/>
            <color indexed="81"/>
            <rFont val="Tahoma"/>
            <charset val="1"/>
          </rPr>
          <t xml:space="preserve">
ĐÃ HỌC</t>
        </r>
      </text>
    </comment>
    <comment ref="D22" authorId="0" shapeId="0">
      <text>
        <r>
          <rPr>
            <b/>
            <sz val="9"/>
            <color indexed="81"/>
            <rFont val="Tahoma"/>
            <charset val="1"/>
          </rPr>
          <t>Admin:</t>
        </r>
        <r>
          <rPr>
            <sz val="9"/>
            <color indexed="81"/>
            <rFont val="Tahoma"/>
            <charset val="1"/>
          </rPr>
          <t xml:space="preserve">
CHUYỂN ĐIỂM</t>
        </r>
      </text>
    </comment>
    <comment ref="F22" authorId="0" shapeId="0">
      <text>
        <r>
          <rPr>
            <b/>
            <sz val="9"/>
            <color indexed="81"/>
            <rFont val="Tahoma"/>
            <charset val="1"/>
          </rPr>
          <t>Admin:</t>
        </r>
        <r>
          <rPr>
            <sz val="9"/>
            <color indexed="81"/>
            <rFont val="Tahoma"/>
            <charset val="1"/>
          </rPr>
          <t xml:space="preserve">
CHUYỂN ĐIỂM</t>
        </r>
      </text>
    </comment>
    <comment ref="H22" authorId="0" shapeId="0">
      <text>
        <r>
          <rPr>
            <b/>
            <sz val="9"/>
            <color indexed="81"/>
            <rFont val="Tahoma"/>
            <charset val="1"/>
          </rPr>
          <t>Admin:</t>
        </r>
        <r>
          <rPr>
            <sz val="9"/>
            <color indexed="81"/>
            <rFont val="Tahoma"/>
            <charset val="1"/>
          </rPr>
          <t xml:space="preserve">
CHUYỂN ĐIỂM</t>
        </r>
      </text>
    </comment>
    <comment ref="F52" authorId="0" shapeId="0">
      <text>
        <r>
          <rPr>
            <b/>
            <sz val="9"/>
            <color indexed="81"/>
            <rFont val="Tahoma"/>
            <charset val="1"/>
          </rPr>
          <t>Admin:</t>
        </r>
        <r>
          <rPr>
            <sz val="9"/>
            <color indexed="81"/>
            <rFont val="Tahoma"/>
            <charset val="1"/>
          </rPr>
          <t xml:space="preserve">
MIỄN</t>
        </r>
      </text>
    </comment>
    <comment ref="F88" authorId="0" shapeId="0">
      <text>
        <r>
          <rPr>
            <b/>
            <sz val="9"/>
            <color indexed="81"/>
            <rFont val="Tahoma"/>
            <charset val="1"/>
          </rPr>
          <t>Admin:</t>
        </r>
        <r>
          <rPr>
            <sz val="9"/>
            <color indexed="81"/>
            <rFont val="Tahoma"/>
            <charset val="1"/>
          </rPr>
          <t xml:space="preserve">
CHUYỂN ĐIỂM</t>
        </r>
      </text>
    </comment>
  </commentList>
</comments>
</file>

<file path=xl/comments2.xml><?xml version="1.0" encoding="utf-8"?>
<comments xmlns="http://schemas.openxmlformats.org/spreadsheetml/2006/main">
  <authors>
    <author>Admin</author>
  </authors>
  <commentList>
    <comment ref="F84" authorId="0" shapeId="0">
      <text>
        <r>
          <rPr>
            <b/>
            <sz val="9"/>
            <color indexed="81"/>
            <rFont val="Tahoma"/>
            <charset val="1"/>
          </rPr>
          <t>Admin:</t>
        </r>
        <r>
          <rPr>
            <sz val="9"/>
            <color indexed="81"/>
            <rFont val="Tahoma"/>
            <charset val="1"/>
          </rPr>
          <t xml:space="preserve">
miễn học</t>
        </r>
      </text>
    </comment>
    <comment ref="H84" authorId="0" shapeId="0">
      <text>
        <r>
          <rPr>
            <b/>
            <sz val="9"/>
            <color indexed="81"/>
            <rFont val="Tahoma"/>
            <charset val="1"/>
          </rPr>
          <t>Admin:</t>
        </r>
        <r>
          <rPr>
            <sz val="9"/>
            <color indexed="81"/>
            <rFont val="Tahoma"/>
            <charset val="1"/>
          </rPr>
          <t xml:space="preserve">
CHUYỂN ĐIỂM</t>
        </r>
      </text>
    </comment>
  </commentList>
</comments>
</file>

<file path=xl/comments3.xml><?xml version="1.0" encoding="utf-8"?>
<comments xmlns="http://schemas.openxmlformats.org/spreadsheetml/2006/main">
  <authors>
    <author>Admin</author>
  </authors>
  <commentList>
    <comment ref="F77" authorId="0" shapeId="0">
      <text>
        <r>
          <rPr>
            <b/>
            <sz val="9"/>
            <color indexed="81"/>
            <rFont val="Tahoma"/>
            <charset val="1"/>
          </rPr>
          <t>Admin:</t>
        </r>
        <r>
          <rPr>
            <sz val="9"/>
            <color indexed="81"/>
            <rFont val="Tahoma"/>
            <charset val="1"/>
          </rPr>
          <t xml:space="preserve">
CHUYỂN ĐIỂM</t>
        </r>
      </text>
    </comment>
  </commentList>
</comments>
</file>

<file path=xl/comments4.xml><?xml version="1.0" encoding="utf-8"?>
<comments xmlns="http://schemas.openxmlformats.org/spreadsheetml/2006/main">
  <authors>
    <author>Admin</author>
  </authors>
  <commentList>
    <comment ref="F40" authorId="0" shapeId="0">
      <text>
        <r>
          <rPr>
            <b/>
            <sz val="9"/>
            <color indexed="81"/>
            <rFont val="Tahoma"/>
            <charset val="1"/>
          </rPr>
          <t>Admin:</t>
        </r>
        <r>
          <rPr>
            <sz val="9"/>
            <color indexed="81"/>
            <rFont val="Tahoma"/>
            <charset val="1"/>
          </rPr>
          <t xml:space="preserve">
CHUYỂN ĐIỂM</t>
        </r>
      </text>
    </comment>
    <comment ref="F43" authorId="0" shapeId="0">
      <text>
        <r>
          <rPr>
            <b/>
            <sz val="9"/>
            <color indexed="81"/>
            <rFont val="Tahoma"/>
            <charset val="1"/>
          </rPr>
          <t>Admin:</t>
        </r>
        <r>
          <rPr>
            <sz val="9"/>
            <color indexed="81"/>
            <rFont val="Tahoma"/>
            <charset val="1"/>
          </rPr>
          <t xml:space="preserve">
miễn học</t>
        </r>
      </text>
    </comment>
    <comment ref="D58" authorId="0" shapeId="0">
      <text>
        <r>
          <rPr>
            <b/>
            <sz val="9"/>
            <color indexed="81"/>
            <rFont val="Tahoma"/>
            <charset val="1"/>
          </rPr>
          <t>Admin:</t>
        </r>
        <r>
          <rPr>
            <sz val="9"/>
            <color indexed="81"/>
            <rFont val="Tahoma"/>
            <charset val="1"/>
          </rPr>
          <t xml:space="preserve">
CHUYỂN ĐIỂM</t>
        </r>
      </text>
    </comment>
    <comment ref="E58" authorId="0" shapeId="0">
      <text>
        <r>
          <rPr>
            <b/>
            <sz val="9"/>
            <color indexed="81"/>
            <rFont val="Tahoma"/>
            <charset val="1"/>
          </rPr>
          <t>Admin:</t>
        </r>
        <r>
          <rPr>
            <sz val="9"/>
            <color indexed="81"/>
            <rFont val="Tahoma"/>
            <charset val="1"/>
          </rPr>
          <t xml:space="preserve">
CHUYỂN ĐIỂM</t>
        </r>
      </text>
    </comment>
    <comment ref="F58" authorId="0" shapeId="0">
      <text>
        <r>
          <rPr>
            <b/>
            <sz val="9"/>
            <color indexed="81"/>
            <rFont val="Tahoma"/>
            <charset val="1"/>
          </rPr>
          <t>Admin:</t>
        </r>
        <r>
          <rPr>
            <sz val="9"/>
            <color indexed="81"/>
            <rFont val="Tahoma"/>
            <charset val="1"/>
          </rPr>
          <t xml:space="preserve">
CHUYỂN ĐIỂM</t>
        </r>
      </text>
    </comment>
    <comment ref="H58" authorId="0" shapeId="0">
      <text>
        <r>
          <rPr>
            <b/>
            <sz val="9"/>
            <color indexed="81"/>
            <rFont val="Tahoma"/>
            <charset val="1"/>
          </rPr>
          <t>Admin:</t>
        </r>
        <r>
          <rPr>
            <sz val="9"/>
            <color indexed="81"/>
            <rFont val="Tahoma"/>
            <charset val="1"/>
          </rPr>
          <t xml:space="preserve">
CHUYỂN ĐIỂM</t>
        </r>
      </text>
    </comment>
  </commentList>
</comments>
</file>

<file path=xl/comments5.xml><?xml version="1.0" encoding="utf-8"?>
<comments xmlns="http://schemas.openxmlformats.org/spreadsheetml/2006/main">
  <authors>
    <author>Admin</author>
  </authors>
  <commentList>
    <comment ref="F9" authorId="0" shapeId="0">
      <text>
        <r>
          <rPr>
            <b/>
            <sz val="9"/>
            <color indexed="81"/>
            <rFont val="Tahoma"/>
            <charset val="1"/>
          </rPr>
          <t>Admin:</t>
        </r>
        <r>
          <rPr>
            <sz val="9"/>
            <color indexed="81"/>
            <rFont val="Tahoma"/>
            <charset val="1"/>
          </rPr>
          <t xml:space="preserve">
ĐÃ HỌC</t>
        </r>
      </text>
    </comment>
    <comment ref="G9" authorId="0" shapeId="0">
      <text>
        <r>
          <rPr>
            <b/>
            <sz val="9"/>
            <color indexed="81"/>
            <rFont val="Tahoma"/>
            <charset val="1"/>
          </rPr>
          <t>Admin:</t>
        </r>
        <r>
          <rPr>
            <sz val="9"/>
            <color indexed="81"/>
            <rFont val="Tahoma"/>
            <charset val="1"/>
          </rPr>
          <t xml:space="preserve">
ĐÃ HỌC</t>
        </r>
      </text>
    </comment>
    <comment ref="G10" authorId="0" shapeId="0">
      <text>
        <r>
          <rPr>
            <b/>
            <sz val="9"/>
            <color indexed="81"/>
            <rFont val="Tahoma"/>
            <charset val="1"/>
          </rPr>
          <t>Admin:</t>
        </r>
        <r>
          <rPr>
            <sz val="9"/>
            <color indexed="81"/>
            <rFont val="Tahoma"/>
            <charset val="1"/>
          </rPr>
          <t xml:space="preserve">
ĐÃ HỌC</t>
        </r>
      </text>
    </comment>
    <comment ref="F11" authorId="0" shapeId="0">
      <text>
        <r>
          <rPr>
            <b/>
            <sz val="9"/>
            <color indexed="81"/>
            <rFont val="Tahoma"/>
            <charset val="1"/>
          </rPr>
          <t>Admin:</t>
        </r>
        <r>
          <rPr>
            <sz val="9"/>
            <color indexed="81"/>
            <rFont val="Tahoma"/>
            <charset val="1"/>
          </rPr>
          <t xml:space="preserve">
ĐÃ HỌC</t>
        </r>
      </text>
    </comment>
    <comment ref="H11" authorId="0" shapeId="0">
      <text>
        <r>
          <rPr>
            <b/>
            <sz val="9"/>
            <color indexed="81"/>
            <rFont val="Tahoma"/>
            <charset val="1"/>
          </rPr>
          <t>Admin:</t>
        </r>
        <r>
          <rPr>
            <sz val="9"/>
            <color indexed="81"/>
            <rFont val="Tahoma"/>
            <charset val="1"/>
          </rPr>
          <t xml:space="preserve">
ĐÃ HỌC</t>
        </r>
      </text>
    </comment>
    <comment ref="H13" authorId="0" shapeId="0">
      <text>
        <r>
          <rPr>
            <b/>
            <sz val="9"/>
            <color indexed="81"/>
            <rFont val="Tahoma"/>
            <charset val="1"/>
          </rPr>
          <t>Admin:</t>
        </r>
        <r>
          <rPr>
            <sz val="9"/>
            <color indexed="81"/>
            <rFont val="Tahoma"/>
            <charset val="1"/>
          </rPr>
          <t xml:space="preserve">
CHUYỂN ĐIỂM</t>
        </r>
      </text>
    </comment>
    <comment ref="H14" authorId="0" shapeId="0">
      <text>
        <r>
          <rPr>
            <b/>
            <sz val="9"/>
            <color indexed="81"/>
            <rFont val="Tahoma"/>
            <charset val="1"/>
          </rPr>
          <t>Admin:</t>
        </r>
        <r>
          <rPr>
            <sz val="9"/>
            <color indexed="81"/>
            <rFont val="Tahoma"/>
            <charset val="1"/>
          </rPr>
          <t xml:space="preserve">
ĐÃ HỌC</t>
        </r>
      </text>
    </comment>
    <comment ref="H15" authorId="0" shapeId="0">
      <text>
        <r>
          <rPr>
            <b/>
            <sz val="9"/>
            <color indexed="81"/>
            <rFont val="Tahoma"/>
            <charset val="1"/>
          </rPr>
          <t>Admin:</t>
        </r>
        <r>
          <rPr>
            <sz val="9"/>
            <color indexed="81"/>
            <rFont val="Tahoma"/>
            <charset val="1"/>
          </rPr>
          <t xml:space="preserve">
ĐÃ HỌC</t>
        </r>
      </text>
    </comment>
    <comment ref="F16" authorId="0" shapeId="0">
      <text>
        <r>
          <rPr>
            <b/>
            <sz val="9"/>
            <color indexed="81"/>
            <rFont val="Tahoma"/>
            <charset val="1"/>
          </rPr>
          <t>Admin:</t>
        </r>
        <r>
          <rPr>
            <sz val="9"/>
            <color indexed="81"/>
            <rFont val="Tahoma"/>
            <charset val="1"/>
          </rPr>
          <t xml:space="preserve">
ĐÃ HỌC</t>
        </r>
      </text>
    </comment>
    <comment ref="G16" authorId="0" shapeId="0">
      <text>
        <r>
          <rPr>
            <b/>
            <sz val="9"/>
            <color indexed="81"/>
            <rFont val="Tahoma"/>
            <charset val="1"/>
          </rPr>
          <t>Admin:</t>
        </r>
        <r>
          <rPr>
            <sz val="9"/>
            <color indexed="81"/>
            <rFont val="Tahoma"/>
            <charset val="1"/>
          </rPr>
          <t xml:space="preserve">
ĐÃ HỌC</t>
        </r>
      </text>
    </comment>
    <comment ref="H52" authorId="0" shapeId="0">
      <text>
        <r>
          <rPr>
            <b/>
            <sz val="9"/>
            <color indexed="81"/>
            <rFont val="Tahoma"/>
            <charset val="1"/>
          </rPr>
          <t>Admin:</t>
        </r>
        <r>
          <rPr>
            <sz val="9"/>
            <color indexed="81"/>
            <rFont val="Tahoma"/>
            <charset val="1"/>
          </rPr>
          <t xml:space="preserve">
CHUYỂN ĐIỂM</t>
        </r>
      </text>
    </comment>
  </commentList>
</comments>
</file>

<file path=xl/comments6.xml><?xml version="1.0" encoding="utf-8"?>
<comments xmlns="http://schemas.openxmlformats.org/spreadsheetml/2006/main">
  <authors>
    <author>Admin</author>
  </authors>
  <commentList>
    <comment ref="D9" authorId="0" shapeId="0">
      <text>
        <r>
          <rPr>
            <b/>
            <sz val="9"/>
            <color indexed="81"/>
            <rFont val="Tahoma"/>
            <charset val="1"/>
          </rPr>
          <t>Admin:</t>
        </r>
        <r>
          <rPr>
            <sz val="9"/>
            <color indexed="81"/>
            <rFont val="Tahoma"/>
            <charset val="1"/>
          </rPr>
          <t xml:space="preserve">
CHUYỂN ĐIỂM</t>
        </r>
      </text>
    </comment>
    <comment ref="F9" authorId="0" shapeId="0">
      <text>
        <r>
          <rPr>
            <b/>
            <sz val="9"/>
            <color indexed="81"/>
            <rFont val="Tahoma"/>
            <charset val="1"/>
          </rPr>
          <t>Admin:</t>
        </r>
        <r>
          <rPr>
            <sz val="9"/>
            <color indexed="81"/>
            <rFont val="Tahoma"/>
            <charset val="1"/>
          </rPr>
          <t xml:space="preserve">
ĐÃ HỌC</t>
        </r>
      </text>
    </comment>
    <comment ref="J9" authorId="0" shapeId="0">
      <text>
        <r>
          <rPr>
            <b/>
            <sz val="9"/>
            <color indexed="81"/>
            <rFont val="Tahoma"/>
            <charset val="1"/>
          </rPr>
          <t>Admin:</t>
        </r>
        <r>
          <rPr>
            <sz val="9"/>
            <color indexed="81"/>
            <rFont val="Tahoma"/>
            <charset val="1"/>
          </rPr>
          <t xml:space="preserve">
ĐÃ HỌC</t>
        </r>
      </text>
    </comment>
    <comment ref="K9" authorId="0" shapeId="0">
      <text>
        <r>
          <rPr>
            <b/>
            <sz val="9"/>
            <color indexed="81"/>
            <rFont val="Tahoma"/>
            <charset val="1"/>
          </rPr>
          <t>Admin:</t>
        </r>
        <r>
          <rPr>
            <sz val="9"/>
            <color indexed="81"/>
            <rFont val="Tahoma"/>
            <charset val="1"/>
          </rPr>
          <t xml:space="preserve">
CHUYỂN ĐIỂM</t>
        </r>
      </text>
    </comment>
    <comment ref="D10" authorId="0" shapeId="0">
      <text>
        <r>
          <rPr>
            <b/>
            <sz val="9"/>
            <color indexed="81"/>
            <rFont val="Tahoma"/>
            <charset val="1"/>
          </rPr>
          <t>Admin:</t>
        </r>
        <r>
          <rPr>
            <sz val="9"/>
            <color indexed="81"/>
            <rFont val="Tahoma"/>
            <charset val="1"/>
          </rPr>
          <t xml:space="preserve">
CHUYỂN ĐIỂM</t>
        </r>
      </text>
    </comment>
    <comment ref="F10" authorId="0" shapeId="0">
      <text>
        <r>
          <rPr>
            <b/>
            <sz val="9"/>
            <color indexed="81"/>
            <rFont val="Tahoma"/>
            <charset val="1"/>
          </rPr>
          <t>Admin:</t>
        </r>
        <r>
          <rPr>
            <sz val="9"/>
            <color indexed="81"/>
            <rFont val="Tahoma"/>
            <charset val="1"/>
          </rPr>
          <t xml:space="preserve">
ĐÃ HỌC</t>
        </r>
      </text>
    </comment>
    <comment ref="J10" authorId="0" shapeId="0">
      <text>
        <r>
          <rPr>
            <b/>
            <sz val="9"/>
            <color indexed="81"/>
            <rFont val="Tahoma"/>
            <charset val="1"/>
          </rPr>
          <t>Admin:</t>
        </r>
        <r>
          <rPr>
            <sz val="9"/>
            <color indexed="81"/>
            <rFont val="Tahoma"/>
            <charset val="1"/>
          </rPr>
          <t xml:space="preserve">
ĐÃ HỌC</t>
        </r>
      </text>
    </comment>
    <comment ref="K10" authorId="0" shapeId="0">
      <text>
        <r>
          <rPr>
            <b/>
            <sz val="9"/>
            <color indexed="81"/>
            <rFont val="Tahoma"/>
            <charset val="1"/>
          </rPr>
          <t>Admin:</t>
        </r>
        <r>
          <rPr>
            <sz val="9"/>
            <color indexed="81"/>
            <rFont val="Tahoma"/>
            <charset val="1"/>
          </rPr>
          <t xml:space="preserve">
CHUYỂN ĐIỂM</t>
        </r>
      </text>
    </comment>
    <comment ref="F11" authorId="0" shapeId="0">
      <text>
        <r>
          <rPr>
            <b/>
            <sz val="9"/>
            <color indexed="81"/>
            <rFont val="Tahoma"/>
            <charset val="1"/>
          </rPr>
          <t>Admin:</t>
        </r>
        <r>
          <rPr>
            <sz val="9"/>
            <color indexed="81"/>
            <rFont val="Tahoma"/>
            <charset val="1"/>
          </rPr>
          <t xml:space="preserve">
ĐÃ HỌC</t>
        </r>
      </text>
    </comment>
    <comment ref="K12" authorId="0" shapeId="0">
      <text>
        <r>
          <rPr>
            <b/>
            <sz val="9"/>
            <color indexed="81"/>
            <rFont val="Tahoma"/>
            <charset val="1"/>
          </rPr>
          <t>Admin:</t>
        </r>
        <r>
          <rPr>
            <sz val="9"/>
            <color indexed="81"/>
            <rFont val="Tahoma"/>
            <charset val="1"/>
          </rPr>
          <t xml:space="preserve">
ĐÃ HỌC</t>
        </r>
      </text>
    </comment>
    <comment ref="K13" authorId="0" shapeId="0">
      <text>
        <r>
          <rPr>
            <b/>
            <sz val="9"/>
            <color indexed="81"/>
            <rFont val="Tahoma"/>
            <charset val="1"/>
          </rPr>
          <t>Admin:</t>
        </r>
        <r>
          <rPr>
            <sz val="9"/>
            <color indexed="81"/>
            <rFont val="Tahoma"/>
            <charset val="1"/>
          </rPr>
          <t xml:space="preserve">
ĐÃ HỌC</t>
        </r>
      </text>
    </comment>
    <comment ref="D16" authorId="0" shapeId="0">
      <text>
        <r>
          <rPr>
            <b/>
            <sz val="9"/>
            <color indexed="81"/>
            <rFont val="Tahoma"/>
            <charset val="1"/>
          </rPr>
          <t>Admin:</t>
        </r>
        <r>
          <rPr>
            <sz val="9"/>
            <color indexed="81"/>
            <rFont val="Tahoma"/>
            <charset val="1"/>
          </rPr>
          <t xml:space="preserve">
CHUYỂN ĐIỂM</t>
        </r>
      </text>
    </comment>
    <comment ref="F16" authorId="0" shapeId="0">
      <text>
        <r>
          <rPr>
            <b/>
            <sz val="9"/>
            <color indexed="81"/>
            <rFont val="Tahoma"/>
            <charset val="1"/>
          </rPr>
          <t>Admin:</t>
        </r>
        <r>
          <rPr>
            <sz val="9"/>
            <color indexed="81"/>
            <rFont val="Tahoma"/>
            <charset val="1"/>
          </rPr>
          <t xml:space="preserve">
CHUYỂN ĐIỂM</t>
        </r>
      </text>
    </comment>
    <comment ref="K16" authorId="0" shapeId="0">
      <text>
        <r>
          <rPr>
            <b/>
            <sz val="9"/>
            <color indexed="81"/>
            <rFont val="Tahoma"/>
            <charset val="1"/>
          </rPr>
          <t>Admin:</t>
        </r>
        <r>
          <rPr>
            <sz val="9"/>
            <color indexed="81"/>
            <rFont val="Tahoma"/>
            <charset val="1"/>
          </rPr>
          <t xml:space="preserve">
CHUYỂN ĐIỂM</t>
        </r>
      </text>
    </comment>
    <comment ref="D28" authorId="0" shapeId="0">
      <text>
        <r>
          <rPr>
            <b/>
            <sz val="9"/>
            <color indexed="81"/>
            <rFont val="Tahoma"/>
            <charset val="1"/>
          </rPr>
          <t>Admin:</t>
        </r>
        <r>
          <rPr>
            <sz val="9"/>
            <color indexed="81"/>
            <rFont val="Tahoma"/>
            <charset val="1"/>
          </rPr>
          <t xml:space="preserve">
CHUYỂN ĐIỂM</t>
        </r>
      </text>
    </comment>
    <comment ref="F28" authorId="0" shapeId="0">
      <text>
        <r>
          <rPr>
            <b/>
            <sz val="9"/>
            <color indexed="81"/>
            <rFont val="Tahoma"/>
            <charset val="1"/>
          </rPr>
          <t>Admin:</t>
        </r>
        <r>
          <rPr>
            <sz val="9"/>
            <color indexed="81"/>
            <rFont val="Tahoma"/>
            <charset val="1"/>
          </rPr>
          <t xml:space="preserve">
CHUYỂN ĐIỂM</t>
        </r>
      </text>
    </comment>
    <comment ref="K28" authorId="0" shapeId="0">
      <text>
        <r>
          <rPr>
            <b/>
            <sz val="9"/>
            <color indexed="81"/>
            <rFont val="Tahoma"/>
            <charset val="1"/>
          </rPr>
          <t>Admin:</t>
        </r>
        <r>
          <rPr>
            <sz val="9"/>
            <color indexed="81"/>
            <rFont val="Tahoma"/>
            <charset val="1"/>
          </rPr>
          <t xml:space="preserve">
CHUYỂN ĐIỂM</t>
        </r>
      </text>
    </comment>
    <comment ref="D41" authorId="0" shapeId="0">
      <text>
        <r>
          <rPr>
            <b/>
            <sz val="9"/>
            <color indexed="81"/>
            <rFont val="Tahoma"/>
            <charset val="1"/>
          </rPr>
          <t>Admin:</t>
        </r>
        <r>
          <rPr>
            <sz val="9"/>
            <color indexed="81"/>
            <rFont val="Tahoma"/>
            <charset val="1"/>
          </rPr>
          <t xml:space="preserve">
CHUYỂN ĐIỂM</t>
        </r>
      </text>
    </comment>
    <comment ref="K41" authorId="0" shapeId="0">
      <text>
        <r>
          <rPr>
            <b/>
            <sz val="9"/>
            <color indexed="81"/>
            <rFont val="Tahoma"/>
            <charset val="1"/>
          </rPr>
          <t>Admin:</t>
        </r>
        <r>
          <rPr>
            <sz val="9"/>
            <color indexed="81"/>
            <rFont val="Tahoma"/>
            <charset val="1"/>
          </rPr>
          <t xml:space="preserve">
CHUYỂN ĐIỂM</t>
        </r>
      </text>
    </comment>
    <comment ref="D49" authorId="0" shapeId="0">
      <text>
        <r>
          <rPr>
            <b/>
            <sz val="9"/>
            <color indexed="81"/>
            <rFont val="Tahoma"/>
            <charset val="1"/>
          </rPr>
          <t>Admin:</t>
        </r>
        <r>
          <rPr>
            <sz val="9"/>
            <color indexed="81"/>
            <rFont val="Tahoma"/>
            <charset val="1"/>
          </rPr>
          <t xml:space="preserve">
CHUYỂN ĐIỂM</t>
        </r>
      </text>
    </comment>
    <comment ref="F49" authorId="0" shapeId="0">
      <text>
        <r>
          <rPr>
            <b/>
            <sz val="9"/>
            <color indexed="81"/>
            <rFont val="Tahoma"/>
            <charset val="1"/>
          </rPr>
          <t>Admin:</t>
        </r>
        <r>
          <rPr>
            <sz val="9"/>
            <color indexed="81"/>
            <rFont val="Tahoma"/>
            <charset val="1"/>
          </rPr>
          <t xml:space="preserve">
CHUYỂN ĐIỂM</t>
        </r>
      </text>
    </comment>
    <comment ref="D56" authorId="0" shapeId="0">
      <text>
        <r>
          <rPr>
            <b/>
            <sz val="9"/>
            <color indexed="81"/>
            <rFont val="Tahoma"/>
            <charset val="1"/>
          </rPr>
          <t>Admin:</t>
        </r>
        <r>
          <rPr>
            <sz val="9"/>
            <color indexed="81"/>
            <rFont val="Tahoma"/>
            <charset val="1"/>
          </rPr>
          <t xml:space="preserve">
CHUYỂN ĐIỂM</t>
        </r>
      </text>
    </comment>
    <comment ref="F56" authorId="0" shapeId="0">
      <text>
        <r>
          <rPr>
            <b/>
            <sz val="9"/>
            <color indexed="81"/>
            <rFont val="Tahoma"/>
            <charset val="1"/>
          </rPr>
          <t>Admin:</t>
        </r>
        <r>
          <rPr>
            <sz val="9"/>
            <color indexed="81"/>
            <rFont val="Tahoma"/>
            <charset val="1"/>
          </rPr>
          <t xml:space="preserve">
CHUYỂN ĐIỂM</t>
        </r>
      </text>
    </comment>
    <comment ref="D108" authorId="0" shapeId="0">
      <text>
        <r>
          <rPr>
            <b/>
            <sz val="9"/>
            <color indexed="81"/>
            <rFont val="Tahoma"/>
            <charset val="1"/>
          </rPr>
          <t>Admin:</t>
        </r>
        <r>
          <rPr>
            <sz val="9"/>
            <color indexed="81"/>
            <rFont val="Tahoma"/>
            <charset val="1"/>
          </rPr>
          <t xml:space="preserve">
CHUYỂN ĐIỂM</t>
        </r>
      </text>
    </comment>
    <comment ref="F108" authorId="0" shapeId="0">
      <text>
        <r>
          <rPr>
            <b/>
            <sz val="9"/>
            <color indexed="81"/>
            <rFont val="Tahoma"/>
            <charset val="1"/>
          </rPr>
          <t>Admin:</t>
        </r>
        <r>
          <rPr>
            <sz val="9"/>
            <color indexed="81"/>
            <rFont val="Tahoma"/>
            <charset val="1"/>
          </rPr>
          <t xml:space="preserve">
CHUYỂN ĐIỂM</t>
        </r>
      </text>
    </comment>
    <comment ref="K108" authorId="0" shapeId="0">
      <text>
        <r>
          <rPr>
            <b/>
            <sz val="9"/>
            <color indexed="81"/>
            <rFont val="Tahoma"/>
            <charset val="1"/>
          </rPr>
          <t>Admin:</t>
        </r>
        <r>
          <rPr>
            <sz val="9"/>
            <color indexed="81"/>
            <rFont val="Tahoma"/>
            <charset val="1"/>
          </rPr>
          <t xml:space="preserve">
CHUYỂN ĐIỂM</t>
        </r>
      </text>
    </comment>
    <comment ref="F116" authorId="0" shapeId="0">
      <text>
        <r>
          <rPr>
            <b/>
            <sz val="9"/>
            <color indexed="81"/>
            <rFont val="Tahoma"/>
            <charset val="1"/>
          </rPr>
          <t>Admin:</t>
        </r>
        <r>
          <rPr>
            <sz val="9"/>
            <color indexed="81"/>
            <rFont val="Tahoma"/>
            <charset val="1"/>
          </rPr>
          <t xml:space="preserve">
CHUYỂN ĐIỂM</t>
        </r>
      </text>
    </comment>
    <comment ref="D121" authorId="0" shapeId="0">
      <text>
        <r>
          <rPr>
            <b/>
            <sz val="9"/>
            <color indexed="81"/>
            <rFont val="Tahoma"/>
            <charset val="1"/>
          </rPr>
          <t>Admin:</t>
        </r>
        <r>
          <rPr>
            <sz val="9"/>
            <color indexed="81"/>
            <rFont val="Tahoma"/>
            <charset val="1"/>
          </rPr>
          <t xml:space="preserve">
CHUYỂN ĐIỂM</t>
        </r>
      </text>
    </comment>
    <comment ref="F121" authorId="0" shapeId="0">
      <text>
        <r>
          <rPr>
            <b/>
            <sz val="9"/>
            <color indexed="81"/>
            <rFont val="Tahoma"/>
            <charset val="1"/>
          </rPr>
          <t>Admin:</t>
        </r>
        <r>
          <rPr>
            <sz val="9"/>
            <color indexed="81"/>
            <rFont val="Tahoma"/>
            <charset val="1"/>
          </rPr>
          <t xml:space="preserve">
CHUYỂN ĐIỂM</t>
        </r>
      </text>
    </comment>
    <comment ref="G121" authorId="0" shapeId="0">
      <text>
        <r>
          <rPr>
            <b/>
            <sz val="9"/>
            <color indexed="81"/>
            <rFont val="Tahoma"/>
            <charset val="1"/>
          </rPr>
          <t>Admin:</t>
        </r>
        <r>
          <rPr>
            <sz val="9"/>
            <color indexed="81"/>
            <rFont val="Tahoma"/>
            <charset val="1"/>
          </rPr>
          <t xml:space="preserve">
CHUYỂN ĐIỂM</t>
        </r>
      </text>
    </comment>
    <comment ref="H121" authorId="0" shapeId="0">
      <text>
        <r>
          <rPr>
            <b/>
            <sz val="9"/>
            <color indexed="81"/>
            <rFont val="Tahoma"/>
            <charset val="1"/>
          </rPr>
          <t>Admin:</t>
        </r>
        <r>
          <rPr>
            <sz val="9"/>
            <color indexed="81"/>
            <rFont val="Tahoma"/>
            <charset val="1"/>
          </rPr>
          <t xml:space="preserve">
CHUYỂN ĐIỂM</t>
        </r>
      </text>
    </comment>
    <comment ref="I121" authorId="0" shapeId="0">
      <text>
        <r>
          <rPr>
            <b/>
            <sz val="9"/>
            <color indexed="81"/>
            <rFont val="Tahoma"/>
            <charset val="1"/>
          </rPr>
          <t>Admin:</t>
        </r>
        <r>
          <rPr>
            <sz val="9"/>
            <color indexed="81"/>
            <rFont val="Tahoma"/>
            <charset val="1"/>
          </rPr>
          <t xml:space="preserve">
CHUYỂN ĐIỂM</t>
        </r>
      </text>
    </comment>
    <comment ref="K121" authorId="0" shapeId="0">
      <text>
        <r>
          <rPr>
            <b/>
            <sz val="9"/>
            <color indexed="81"/>
            <rFont val="Tahoma"/>
            <charset val="1"/>
          </rPr>
          <t>Admin:</t>
        </r>
        <r>
          <rPr>
            <sz val="9"/>
            <color indexed="81"/>
            <rFont val="Tahoma"/>
            <charset val="1"/>
          </rPr>
          <t xml:space="preserve">
CHUYỂN ĐIỂM</t>
        </r>
      </text>
    </comment>
  </commentList>
</comments>
</file>

<file path=xl/comments7.xml><?xml version="1.0" encoding="utf-8"?>
<comments xmlns="http://schemas.openxmlformats.org/spreadsheetml/2006/main">
  <authors>
    <author>Admin</author>
  </authors>
  <commentList>
    <comment ref="F37" authorId="0" shape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CHUYỂN ĐIỂM/ MIỄN  HỌC</t>
        </r>
      </text>
    </comment>
    <comment ref="K84" authorId="0" shapeId="0">
      <text>
        <r>
          <rPr>
            <b/>
            <sz val="9"/>
            <color indexed="81"/>
            <rFont val="Tahoma"/>
            <charset val="1"/>
          </rPr>
          <t>Admin:</t>
        </r>
        <r>
          <rPr>
            <sz val="9"/>
            <color indexed="81"/>
            <rFont val="Tahoma"/>
            <charset val="1"/>
          </rPr>
          <t xml:space="preserve">
CHUYỂN ĐIỂM</t>
        </r>
      </text>
    </comment>
    <comment ref="D85" authorId="0" shapeId="0">
      <text>
        <r>
          <rPr>
            <b/>
            <sz val="9"/>
            <color indexed="81"/>
            <rFont val="Tahoma"/>
            <charset val="1"/>
          </rPr>
          <t>Admin:</t>
        </r>
        <r>
          <rPr>
            <sz val="9"/>
            <color indexed="81"/>
            <rFont val="Tahoma"/>
            <charset val="1"/>
          </rPr>
          <t xml:space="preserve">
CHUYỂN ĐIỂM</t>
        </r>
      </text>
    </comment>
    <comment ref="F85" authorId="0" shapeId="0">
      <text>
        <r>
          <rPr>
            <b/>
            <sz val="9"/>
            <color indexed="81"/>
            <rFont val="Tahoma"/>
            <charset val="1"/>
          </rPr>
          <t>Admin:</t>
        </r>
        <r>
          <rPr>
            <sz val="9"/>
            <color indexed="81"/>
            <rFont val="Tahoma"/>
            <charset val="1"/>
          </rPr>
          <t xml:space="preserve">
CHUYỂN ĐIỂM</t>
        </r>
      </text>
    </comment>
    <comment ref="K85" authorId="0" shapeId="0">
      <text>
        <r>
          <rPr>
            <b/>
            <sz val="9"/>
            <color indexed="81"/>
            <rFont val="Tahoma"/>
            <charset val="1"/>
          </rPr>
          <t>Admin:</t>
        </r>
        <r>
          <rPr>
            <sz val="9"/>
            <color indexed="81"/>
            <rFont val="Tahoma"/>
            <charset val="1"/>
          </rPr>
          <t xml:space="preserve">
CHUYỂN ĐIỂM</t>
        </r>
      </text>
    </comment>
  </commentList>
</comments>
</file>

<file path=xl/comments8.xml><?xml version="1.0" encoding="utf-8"?>
<comments xmlns="http://schemas.openxmlformats.org/spreadsheetml/2006/main">
  <authors>
    <author>Admin</author>
  </authors>
  <commentList>
    <comment ref="F15" authorId="0" shapeId="0">
      <text>
        <r>
          <rPr>
            <b/>
            <sz val="9"/>
            <color indexed="81"/>
            <rFont val="Tahoma"/>
            <charset val="1"/>
          </rPr>
          <t>Admin:</t>
        </r>
        <r>
          <rPr>
            <sz val="9"/>
            <color indexed="81"/>
            <rFont val="Tahoma"/>
            <charset val="1"/>
          </rPr>
          <t xml:space="preserve">
miễn học</t>
        </r>
      </text>
    </comment>
    <comment ref="J15" authorId="0" shapeId="0">
      <text>
        <r>
          <rPr>
            <b/>
            <sz val="9"/>
            <color indexed="81"/>
            <rFont val="Tahoma"/>
            <charset val="1"/>
          </rPr>
          <t>Admin:</t>
        </r>
        <r>
          <rPr>
            <sz val="9"/>
            <color indexed="81"/>
            <rFont val="Tahoma"/>
            <charset val="1"/>
          </rPr>
          <t xml:space="preserve">
CHUYỂN ĐIỂM</t>
        </r>
      </text>
    </comment>
    <comment ref="F18" authorId="0" shapeId="0">
      <text>
        <r>
          <rPr>
            <b/>
            <sz val="9"/>
            <color indexed="81"/>
            <rFont val="Tahoma"/>
            <charset val="1"/>
          </rPr>
          <t>Admin:</t>
        </r>
        <r>
          <rPr>
            <sz val="9"/>
            <color indexed="81"/>
            <rFont val="Tahoma"/>
            <charset val="1"/>
          </rPr>
          <t xml:space="preserve">
CHUYỂN ĐIỂM</t>
        </r>
      </text>
    </comment>
    <comment ref="J18" authorId="0" shapeId="0">
      <text>
        <r>
          <rPr>
            <b/>
            <sz val="9"/>
            <color indexed="81"/>
            <rFont val="Tahoma"/>
            <charset val="1"/>
          </rPr>
          <t>Admin:</t>
        </r>
        <r>
          <rPr>
            <sz val="9"/>
            <color indexed="81"/>
            <rFont val="Tahoma"/>
            <charset val="1"/>
          </rPr>
          <t xml:space="preserve">
CHUYỂN ĐIỂM</t>
        </r>
      </text>
    </comment>
    <comment ref="J60" authorId="0" shapeId="0">
      <text>
        <r>
          <rPr>
            <b/>
            <sz val="9"/>
            <color indexed="81"/>
            <rFont val="Tahoma"/>
            <charset val="1"/>
          </rPr>
          <t>Admin:</t>
        </r>
        <r>
          <rPr>
            <sz val="9"/>
            <color indexed="81"/>
            <rFont val="Tahoma"/>
            <charset val="1"/>
          </rPr>
          <t xml:space="preserve">
CHUYỂN ĐIỂM</t>
        </r>
      </text>
    </comment>
    <comment ref="F78" authorId="0" shapeId="0">
      <text>
        <r>
          <rPr>
            <b/>
            <sz val="9"/>
            <color indexed="81"/>
            <rFont val="Tahoma"/>
            <charset val="1"/>
          </rPr>
          <t>Admin:</t>
        </r>
        <r>
          <rPr>
            <sz val="9"/>
            <color indexed="81"/>
            <rFont val="Tahoma"/>
            <charset val="1"/>
          </rPr>
          <t xml:space="preserve">
CHUYỂN ĐIỂM</t>
        </r>
      </text>
    </comment>
  </commentList>
</comments>
</file>

<file path=xl/comments9.xml><?xml version="1.0" encoding="utf-8"?>
<comments xmlns="http://schemas.openxmlformats.org/spreadsheetml/2006/main">
  <authors>
    <author>Admin</author>
  </authors>
  <commentList>
    <comment ref="D8" authorId="0" shapeId="0">
      <text>
        <r>
          <rPr>
            <b/>
            <sz val="9"/>
            <color indexed="81"/>
            <rFont val="Tahoma"/>
            <charset val="1"/>
          </rPr>
          <t>Admin:</t>
        </r>
        <r>
          <rPr>
            <sz val="9"/>
            <color indexed="81"/>
            <rFont val="Tahoma"/>
            <charset val="1"/>
          </rPr>
          <t xml:space="preserve">
ĐÃ HỌC</t>
        </r>
      </text>
    </comment>
    <comment ref="G8" authorId="0" shapeId="0">
      <text>
        <r>
          <rPr>
            <b/>
            <sz val="9"/>
            <color indexed="81"/>
            <rFont val="Tahoma"/>
            <charset val="1"/>
          </rPr>
          <t>Admin:</t>
        </r>
        <r>
          <rPr>
            <sz val="9"/>
            <color indexed="81"/>
            <rFont val="Tahoma"/>
            <charset val="1"/>
          </rPr>
          <t xml:space="preserve">
CHUYỂN ĐIỂM</t>
        </r>
      </text>
    </comment>
    <comment ref="I8" authorId="0" shapeId="0">
      <text>
        <r>
          <rPr>
            <b/>
            <sz val="9"/>
            <color indexed="81"/>
            <rFont val="Tahoma"/>
            <charset val="1"/>
          </rPr>
          <t>Admin:</t>
        </r>
        <r>
          <rPr>
            <sz val="9"/>
            <color indexed="81"/>
            <rFont val="Tahoma"/>
            <charset val="1"/>
          </rPr>
          <t xml:space="preserve">
ĐÃ HỌC</t>
        </r>
      </text>
    </comment>
    <comment ref="D9" authorId="0" shapeId="0">
      <text>
        <r>
          <rPr>
            <b/>
            <sz val="9"/>
            <color indexed="81"/>
            <rFont val="Tahoma"/>
            <charset val="1"/>
          </rPr>
          <t>Admin:</t>
        </r>
        <r>
          <rPr>
            <sz val="9"/>
            <color indexed="81"/>
            <rFont val="Tahoma"/>
            <charset val="1"/>
          </rPr>
          <t xml:space="preserve">
ĐÃ HỌC</t>
        </r>
      </text>
    </comment>
    <comment ref="G9" authorId="0" shapeId="0">
      <text>
        <r>
          <rPr>
            <b/>
            <sz val="9"/>
            <color indexed="81"/>
            <rFont val="Tahoma"/>
            <charset val="1"/>
          </rPr>
          <t>Admin:</t>
        </r>
        <r>
          <rPr>
            <sz val="9"/>
            <color indexed="81"/>
            <rFont val="Tahoma"/>
            <charset val="1"/>
          </rPr>
          <t xml:space="preserve">
ĐÃ HỌC</t>
        </r>
      </text>
    </comment>
    <comment ref="G11" authorId="0" shapeId="0">
      <text>
        <r>
          <rPr>
            <b/>
            <sz val="9"/>
            <color indexed="81"/>
            <rFont val="Tahoma"/>
            <charset val="1"/>
          </rPr>
          <t>Admin:</t>
        </r>
        <r>
          <rPr>
            <sz val="9"/>
            <color indexed="81"/>
            <rFont val="Tahoma"/>
            <charset val="1"/>
          </rPr>
          <t xml:space="preserve">
ĐÃ HỌC</t>
        </r>
      </text>
    </comment>
    <comment ref="I12" authorId="0" shapeId="0">
      <text>
        <r>
          <rPr>
            <b/>
            <sz val="9"/>
            <color indexed="81"/>
            <rFont val="Tahoma"/>
            <charset val="1"/>
          </rPr>
          <t>Admin:</t>
        </r>
        <r>
          <rPr>
            <sz val="9"/>
            <color indexed="81"/>
            <rFont val="Tahoma"/>
            <charset val="1"/>
          </rPr>
          <t xml:space="preserve">
CHUYỂN ĐIỂM</t>
        </r>
      </text>
    </comment>
    <comment ref="G31" authorId="0" shapeId="0">
      <text>
        <r>
          <rPr>
            <b/>
            <sz val="9"/>
            <color indexed="81"/>
            <rFont val="Tahoma"/>
            <charset val="1"/>
          </rPr>
          <t>Admin:</t>
        </r>
        <r>
          <rPr>
            <sz val="9"/>
            <color indexed="81"/>
            <rFont val="Tahoma"/>
            <charset val="1"/>
          </rPr>
          <t xml:space="preserve">
CHUYỂN ĐIỂM</t>
        </r>
      </text>
    </comment>
    <comment ref="I35" authorId="0" shapeId="0">
      <text>
        <r>
          <rPr>
            <b/>
            <sz val="9"/>
            <color indexed="81"/>
            <rFont val="Tahoma"/>
            <charset val="1"/>
          </rPr>
          <t>Admin:</t>
        </r>
        <r>
          <rPr>
            <sz val="9"/>
            <color indexed="81"/>
            <rFont val="Tahoma"/>
            <charset val="1"/>
          </rPr>
          <t xml:space="preserve">
CHUYỂN ĐIỂM</t>
        </r>
      </text>
    </comment>
    <comment ref="G62" authorId="0" shapeId="0">
      <text>
        <r>
          <rPr>
            <b/>
            <sz val="9"/>
            <color indexed="81"/>
            <rFont val="Tahoma"/>
            <charset val="1"/>
          </rPr>
          <t>Admin:</t>
        </r>
        <r>
          <rPr>
            <sz val="9"/>
            <color indexed="81"/>
            <rFont val="Tahoma"/>
            <charset val="1"/>
          </rPr>
          <t xml:space="preserve">
CHUYỂN ĐIỂM</t>
        </r>
      </text>
    </comment>
  </commentList>
</comments>
</file>

<file path=xl/sharedStrings.xml><?xml version="1.0" encoding="utf-8"?>
<sst xmlns="http://schemas.openxmlformats.org/spreadsheetml/2006/main" count="7273" uniqueCount="996">
  <si>
    <t>TỔNG CỘNG</t>
  </si>
  <si>
    <t>BẢNG TỔNG HỢP PHÂN TÍCH SINH VIÊN ĐANG HỌC TẬP TẠI TRƯỜNG</t>
  </si>
  <si>
    <t>KHOA - LỚP</t>
  </si>
  <si>
    <t>Sĩ số Sinh viên</t>
  </si>
  <si>
    <t>Độ tuổi</t>
  </si>
  <si>
    <t xml:space="preserve">Tổng số tỉnh thành có SV học tập tại lớp </t>
  </si>
  <si>
    <t xml:space="preserve">Tỷ lệ sinh viên tại các vùng miền </t>
  </si>
  <si>
    <t>Số sinh viên  diện khó khăn</t>
  </si>
  <si>
    <t>Số sinh viên  dân tộc thiểu số</t>
  </si>
  <si>
    <t>Số sinh viên  con thương binh, bệnh binh, liệt sĩ</t>
  </si>
  <si>
    <t>Số sinh viên  theo các tôn giáo khác</t>
  </si>
  <si>
    <t>Tổng số sinh viên</t>
  </si>
  <si>
    <t>SV nam</t>
  </si>
  <si>
    <t>SV nữ</t>
  </si>
  <si>
    <t>Số lượng</t>
  </si>
  <si>
    <t>tỷ lệ</t>
  </si>
  <si>
    <t>SL</t>
  </si>
  <si>
    <t>TB</t>
  </si>
  <si>
    <t>MAX</t>
  </si>
  <si>
    <t>MIN</t>
  </si>
  <si>
    <t>Miền Bắc</t>
  </si>
  <si>
    <t>Duyên hải miền Trung và Tây nguyên</t>
  </si>
  <si>
    <t>TP.Hồ Chí Minh và Đông Nam Bộ</t>
  </si>
  <si>
    <t>Miền Tây nam bộ</t>
  </si>
  <si>
    <t>KHOA BÁO CHÍ &amp; TRUYỀN THÔNG</t>
  </si>
  <si>
    <t>13CĐBC1</t>
  </si>
  <si>
    <t>13CĐBC2</t>
  </si>
  <si>
    <t>13CĐBC3</t>
  </si>
  <si>
    <t>14CĐBC1</t>
  </si>
  <si>
    <t>14CĐBC2</t>
  </si>
  <si>
    <t>14CĐBC3</t>
  </si>
  <si>
    <t>15CĐBC1</t>
  </si>
  <si>
    <t>15CĐBC2</t>
  </si>
  <si>
    <t>15CĐBC3</t>
  </si>
  <si>
    <t>KHOA CÔNG NGHỆ ĐIỆN TỬ TT</t>
  </si>
  <si>
    <t>13CĐKT</t>
  </si>
  <si>
    <t>14CĐKT</t>
  </si>
  <si>
    <t>15CĐKT</t>
  </si>
  <si>
    <t>KHOA CÔNG NGHỆ THÔNG TIN</t>
  </si>
  <si>
    <t>13CĐTH</t>
  </si>
  <si>
    <t>14CĐTH</t>
  </si>
  <si>
    <t>15CĐTH</t>
  </si>
  <si>
    <t>14BC</t>
  </si>
  <si>
    <t>15BC</t>
  </si>
  <si>
    <t>14KT</t>
  </si>
  <si>
    <t>MSSV</t>
  </si>
  <si>
    <t>DANH SÁCH HSSV CHIA THEO ĐỘ TUỔI</t>
  </si>
  <si>
    <t xml:space="preserve">LỚP </t>
  </si>
  <si>
    <t>CHIA THEO ĐỘ TUỔI</t>
  </si>
  <si>
    <t>25+</t>
  </si>
  <si>
    <t>TỔNG</t>
  </si>
  <si>
    <t>Họ và tên</t>
  </si>
  <si>
    <t>STT</t>
  </si>
  <si>
    <t>TRƯỜNG CAO ĐẲNG</t>
  </si>
  <si>
    <t>PHÁT THANH - TRUYỀN HÌNH II</t>
  </si>
  <si>
    <t>PHÒNG QUẢN LÝ ĐÀO TẠO</t>
  </si>
  <si>
    <t>HỌ TÊN</t>
  </si>
  <si>
    <t>TỔNG SỐ TÍN CHỈ</t>
  </si>
  <si>
    <t xml:space="preserve">KÝ TÊN </t>
  </si>
  <si>
    <t>KÝ TÊN</t>
  </si>
  <si>
    <t>Giáo dục thể chất</t>
  </si>
  <si>
    <t>Nhiếp ảnh truyền thông</t>
  </si>
  <si>
    <t>Hồ Dương Mộng Tuyền</t>
  </si>
  <si>
    <t>Hóa Nhật Anh</t>
  </si>
  <si>
    <t>Huỳnh Thị Kim Anh</t>
  </si>
  <si>
    <t>Lưu Thị Tuyết Hoa</t>
  </si>
  <si>
    <t>Hồ Hoài Anh</t>
  </si>
  <si>
    <t>Trương Gia Hào</t>
  </si>
  <si>
    <t>Lê Thị Thu Hiệp</t>
  </si>
  <si>
    <t>Nguyễn Thị Thu Hiệp</t>
  </si>
  <si>
    <t>Nguyễn Thị Minh Hiếu</t>
  </si>
  <si>
    <t>Vũ Nguyễn Huy Hoàng</t>
  </si>
  <si>
    <t>Nguyễn Phi Hùng</t>
  </si>
  <si>
    <t>Bùi Thị Lệ Huyền</t>
  </si>
  <si>
    <t>Nguyễn Duy Khang</t>
  </si>
  <si>
    <t>Viên Nguyễn Trung Kiên</t>
  </si>
  <si>
    <t>Nguyễn Thị Ngọc Lan</t>
  </si>
  <si>
    <t>Nguyễn Lê Gia Bảo</t>
  </si>
  <si>
    <t>Trương Nguyễn Thùy Linh</t>
  </si>
  <si>
    <t>Đào Trần Vĩnh Lộc</t>
  </si>
  <si>
    <t>Phạm Thị Khánh Ly</t>
  </si>
  <si>
    <t>Lê Trà My</t>
  </si>
  <si>
    <t>Lê Trà Kim Mỹ</t>
  </si>
  <si>
    <t>Phan Bảo Thúy Ngân</t>
  </si>
  <si>
    <t>Trịnh Kim Ngân</t>
  </si>
  <si>
    <t>Đặng Thị Bảo Nghi</t>
  </si>
  <si>
    <t>Nguyễn Trần Hồng Ngọc</t>
  </si>
  <si>
    <t>Phạm Bảo Ngọc</t>
  </si>
  <si>
    <t>Hà Thị Khánh Ngọc</t>
  </si>
  <si>
    <t>Hồ Thị Phương Nguyên</t>
  </si>
  <si>
    <t>Huỳnh Ngọc Mỹ Nhi</t>
  </si>
  <si>
    <t>Lê Thị Yến Nhi</t>
  </si>
  <si>
    <t>Ung Thị Ngọc Nhi</t>
  </si>
  <si>
    <t>Hà Trần Thảo Như</t>
  </si>
  <si>
    <t>Nguyễn Thị Tố Như</t>
  </si>
  <si>
    <t>Nguyễn Hồng Nhung</t>
  </si>
  <si>
    <t>Nguyễn Thế Phát</t>
  </si>
  <si>
    <t>Nguyễn Hoàng Phúc</t>
  </si>
  <si>
    <t>Nguyễn Vũ Phong</t>
  </si>
  <si>
    <t>Đồng Ngọc Kim Quyền</t>
  </si>
  <si>
    <t>Nguyễn Thế Sinh</t>
  </si>
  <si>
    <t>Nguyễn Ngọc Thảo</t>
  </si>
  <si>
    <t>Trần Thị Kim Thi</t>
  </si>
  <si>
    <t>Phạm Xuân Thoại</t>
  </si>
  <si>
    <t>Trần Thị Mỹ Thùy</t>
  </si>
  <si>
    <t>Nguyễn Huỳnh Thảo Tiên</t>
  </si>
  <si>
    <t>Văn Thị Tình</t>
  </si>
  <si>
    <t>Nguyễn Thị Thanh Toán</t>
  </si>
  <si>
    <t>Nguyễn Mai Quỳnh Trâm</t>
  </si>
  <si>
    <t>Phan Nguyễn Bích Trâm</t>
  </si>
  <si>
    <t>Lê Ngọc Bảo Trân</t>
  </si>
  <si>
    <t>Nguyễn Thị Thùy Trang</t>
  </si>
  <si>
    <t>Đỗ Trương Đoan Trang</t>
  </si>
  <si>
    <t>Nguyễn Huỳnh Cẩm Tú</t>
  </si>
  <si>
    <t>Đinh Phương Uyên</t>
  </si>
  <si>
    <t>Nguyễn Thúy Vi</t>
  </si>
  <si>
    <t>Tô Tấn Vĩ</t>
  </si>
  <si>
    <t>Nguyễn Thị Ngọc Yến</t>
  </si>
  <si>
    <t>Dương Minh Quân</t>
  </si>
  <si>
    <t>Thạch Ngọc Hải</t>
  </si>
  <si>
    <t>Nguyễn Sơn</t>
  </si>
  <si>
    <t>Lê Hoàng Bảo</t>
  </si>
  <si>
    <t>Phạm Huỳnh Anh</t>
  </si>
  <si>
    <t>Đoàn Ngọc Quỳnh Anh</t>
  </si>
  <si>
    <t>Lâm Nhựt Anh</t>
  </si>
  <si>
    <t>Nguyễn Tiểu Băng</t>
  </si>
  <si>
    <t>Tô Thị Mỹ Linh</t>
  </si>
  <si>
    <t>Lê Hoàng Bảo Châu</t>
  </si>
  <si>
    <t>Phan Hữu Đạt</t>
  </si>
  <si>
    <t>Phạm Minh Đạt</t>
  </si>
  <si>
    <t>Nguyễn Thị Tâm Đoan</t>
  </si>
  <si>
    <t>Nguyễn Thị Thùy Dung</t>
  </si>
  <si>
    <t>Lê Phan Hoàng Duy</t>
  </si>
  <si>
    <t>Nguyễn Bùi Mỹ Duyên</t>
  </si>
  <si>
    <t>Võ Thị Hương Giang</t>
  </si>
  <si>
    <t>Trần Thị Vân Hà</t>
  </si>
  <si>
    <t>Hoàng Gia Hân</t>
  </si>
  <si>
    <t>Nguyễn Thái Bảo</t>
  </si>
  <si>
    <t>Nguyễn Thiên Hào</t>
  </si>
  <si>
    <t>Đặng Quang Phi Hùng</t>
  </si>
  <si>
    <t>Lâm Gia Huy</t>
  </si>
  <si>
    <t>Võ Trần Ngọc Huỳnh</t>
  </si>
  <si>
    <t>Nguyễn Duy Khánh</t>
  </si>
  <si>
    <t>Trịnh Ngô Lâm Kiệt</t>
  </si>
  <si>
    <t>Nguyễn Tường Lan</t>
  </si>
  <si>
    <t>Trần Thị Duy Linh</t>
  </si>
  <si>
    <t>Huỳnh Văn Linh</t>
  </si>
  <si>
    <t>Vương Gia Lợi</t>
  </si>
  <si>
    <t>Phan Thị Trúc Lan</t>
  </si>
  <si>
    <t>Võ Trần Diễm My</t>
  </si>
  <si>
    <t>Trịnh Hạo Nam</t>
  </si>
  <si>
    <t>Huỳnh Ngọc Tuyết Ngân</t>
  </si>
  <si>
    <t>Lại Thị Thanh Ngân</t>
  </si>
  <si>
    <t>Hồ Thị Kim Duyên</t>
  </si>
  <si>
    <t>Huỳnh Thị Kim Ngọc</t>
  </si>
  <si>
    <t>Bùi Triệu Nguyễn</t>
  </si>
  <si>
    <t>Phạm Thị Tuyết Nhi</t>
  </si>
  <si>
    <t>Nguyễn Ngọc Yến Nhi</t>
  </si>
  <si>
    <t>Trần Võ Cẩm Nhiên</t>
  </si>
  <si>
    <t>Lê Huỳnh Thục Như</t>
  </si>
  <si>
    <t>Võ Ngọc Bảo Như</t>
  </si>
  <si>
    <t>Nguyễn Thị Hà Ni</t>
  </si>
  <si>
    <t>Nguyễn Đức Vũ</t>
  </si>
  <si>
    <t>Nguyễn Thị Ngọc Quyên</t>
  </si>
  <si>
    <t>Nguyễn Hà Như Quỳnh</t>
  </si>
  <si>
    <t>Lê Bửu Sang</t>
  </si>
  <si>
    <t>Kiều Thị Mỹ Sương</t>
  </si>
  <si>
    <t>Bùi Ngọc Thắm</t>
  </si>
  <si>
    <t>Nguyễn Thị Thu Thảo</t>
  </si>
  <si>
    <t>Võ Thị Minh Thư</t>
  </si>
  <si>
    <t>Nguyễn Thị Thanh Thư</t>
  </si>
  <si>
    <t>Trần Thị Thu Thủy</t>
  </si>
  <si>
    <t>Nguyễn Bùi Thủy Tiên</t>
  </si>
  <si>
    <t>Nguyễn Ngô Mỹ Tiên</t>
  </si>
  <si>
    <t>Nguyễn Thị Hoa Trà</t>
  </si>
  <si>
    <t>Lê Huỳnh Ngọc Trâm</t>
  </si>
  <si>
    <t>Nguyễn Ngụy Bích Trâm</t>
  </si>
  <si>
    <t>Nguyễn Hoàng Bảo Trân</t>
  </si>
  <si>
    <t>Trần Thị Thùy Trang</t>
  </si>
  <si>
    <t>Nguyễn Thị Phương Trinh</t>
  </si>
  <si>
    <t>Võ Thị Thanh Trúc</t>
  </si>
  <si>
    <t>Đặng Ngọc Mỹ Tú</t>
  </si>
  <si>
    <t>Văn Ngọc Phương Uyên</t>
  </si>
  <si>
    <t>Trần Khánh Vy</t>
  </si>
  <si>
    <t>Nguyễn Tường Vy</t>
  </si>
  <si>
    <t>Nguyễn Thúy Vy</t>
  </si>
  <si>
    <t>Nguyễn Hải Yến</t>
  </si>
  <si>
    <t>Trần Văn An</t>
  </si>
  <si>
    <t>Trần Ngọc Quỳnh Anh</t>
  </si>
  <si>
    <t>Cao Thế Anh</t>
  </si>
  <si>
    <t>Nguyễn Thị Ngọc Ánh</t>
  </si>
  <si>
    <t>Nguyễn Hồng Tuyết Phương</t>
  </si>
  <si>
    <t>Đinh Nhật An Bình</t>
  </si>
  <si>
    <t>Võ Thành Đạt</t>
  </si>
  <si>
    <t>Nguyễn Tiến Đạt</t>
  </si>
  <si>
    <t>Hồ Kỳ Diệu</t>
  </si>
  <si>
    <t>Nguyễn Trần Anh Đức</t>
  </si>
  <si>
    <t>Nguyễn Thị Ngọc Dung</t>
  </si>
  <si>
    <t>Nguyễn Thị Hồng Hạnh</t>
  </si>
  <si>
    <t>Phan Thị Ngọc Giàu</t>
  </si>
  <si>
    <t>Nguyễn Thị Phương Hải</t>
  </si>
  <si>
    <t>Nguyễn Thị Ngọc Hân</t>
  </si>
  <si>
    <t>Trần Ngọc Hân</t>
  </si>
  <si>
    <t>Hoàng Đức Hậu</t>
  </si>
  <si>
    <t>Trần Thế Hiển</t>
  </si>
  <si>
    <t>Đặng Thị Mỹ Hòa</t>
  </si>
  <si>
    <t>Đặng Thị Thanh Huệ</t>
  </si>
  <si>
    <t>Nguyễn Châu Triều Kha</t>
  </si>
  <si>
    <t>Phan Công Đăng Khoa</t>
  </si>
  <si>
    <t>Nguyễn Cao Kỳ</t>
  </si>
  <si>
    <t>Phạm Diễm Lệ</t>
  </si>
  <si>
    <t>Võ Trần Thùy Linh</t>
  </si>
  <si>
    <t>Trần Hữu Lộc</t>
  </si>
  <si>
    <t>Nguyễn Gia Luân</t>
  </si>
  <si>
    <t>Danh Thùy Mị</t>
  </si>
  <si>
    <t>Nguyễn Thị Diễm My</t>
  </si>
  <si>
    <t>Lê Hạo Nam</t>
  </si>
  <si>
    <t>Hoàng Thị Thanh Ngân</t>
  </si>
  <si>
    <t>Nguyễn Trần Thanh Ngân</t>
  </si>
  <si>
    <t>Ngô Yến Ngọc</t>
  </si>
  <si>
    <t>Trần Thị Kim Ngọc</t>
  </si>
  <si>
    <t>Huỳnh Thanh Thảo Nguyên</t>
  </si>
  <si>
    <t>Phạm Ngọc Nhã</t>
  </si>
  <si>
    <t>Huỳnh Thị Bảo Nhi</t>
  </si>
  <si>
    <t>Nguyễn Quỳnh Như</t>
  </si>
  <si>
    <t>Trần Thị Hồng Nhung</t>
  </si>
  <si>
    <t>Võ Hằng Ny</t>
  </si>
  <si>
    <t>Nguyễn Hoàng Phong</t>
  </si>
  <si>
    <t>Huỳnh Thị Mỹ Phượng</t>
  </si>
  <si>
    <t>Hoàng Đỗ Thu Quyên</t>
  </si>
  <si>
    <t>Nguyễn Ngọc Phương Quỳnh</t>
  </si>
  <si>
    <t>Lê Văn Sáng</t>
  </si>
  <si>
    <t>Nghiêm Tấn Tài</t>
  </si>
  <si>
    <t>Nguyễn Song Thăng</t>
  </si>
  <si>
    <t>Nguyễn Thị Ngọc Thảo</t>
  </si>
  <si>
    <t>Trần Thị Anh Thơ</t>
  </si>
  <si>
    <t>Lê Trần Anh Thư</t>
  </si>
  <si>
    <t>Tiêu Thanh Thư</t>
  </si>
  <si>
    <t>Lê Phượng Thy</t>
  </si>
  <si>
    <t>Nguyễn Thị Ngọc Tiên</t>
  </si>
  <si>
    <t>Nhữ Thị Kim Tiên</t>
  </si>
  <si>
    <t>Bùi Thị Ngọc Trâm</t>
  </si>
  <si>
    <t>Nguyễn Thị Ngọc Trâm</t>
  </si>
  <si>
    <t>Bùi Thị Quách Trang</t>
  </si>
  <si>
    <t>Lưu Thùy Trang</t>
  </si>
  <si>
    <t>Trần Thị Kiều Trinh</t>
  </si>
  <si>
    <t>Trần Thị Cẩm Tú</t>
  </si>
  <si>
    <t>Dương Thảo Uyên</t>
  </si>
  <si>
    <t>Nguyễn Thị Thúy Vân</t>
  </si>
  <si>
    <t>Nguyễn Văn Quang Vinh</t>
  </si>
  <si>
    <t>Nguyễn Quỳnh Tường Vy</t>
  </si>
  <si>
    <t>Nguyễn Khánh Thoại</t>
  </si>
  <si>
    <t>Trần Thị Kim Yến</t>
  </si>
  <si>
    <t>Nor Sa Ri Yah</t>
  </si>
  <si>
    <t>Trần Thị Thúy Vy</t>
  </si>
  <si>
    <t>Nguyễn Thị Thúy An</t>
  </si>
  <si>
    <t>Nguyễn Thị Lan Anh</t>
  </si>
  <si>
    <t>Bùi Châu Quế Anh</t>
  </si>
  <si>
    <t>Trần Ngọc Thiên Bảo</t>
  </si>
  <si>
    <t>Dương Thanh Bình</t>
  </si>
  <si>
    <t>Nguyễn Mai Thành Đạt</t>
  </si>
  <si>
    <t>Nguyễn Thị Hồng Dịu</t>
  </si>
  <si>
    <t>Nguyễn Thùy Dương</t>
  </si>
  <si>
    <t>Nguyễn Tự Kim Duyên</t>
  </si>
  <si>
    <t>Nguyễn Trường Giang</t>
  </si>
  <si>
    <t>Cay Ngọc Hà</t>
  </si>
  <si>
    <t>Phạm Thị Thu Hương</t>
  </si>
  <si>
    <t>Nguyễn Hồng Ngọc Hạnh</t>
  </si>
  <si>
    <t>Lường Thị Hạnh</t>
  </si>
  <si>
    <t>Võ Song Hương</t>
  </si>
  <si>
    <t>Trương Nguyễn Khang</t>
  </si>
  <si>
    <t>Nguyễn Phúc Minh Khuê</t>
  </si>
  <si>
    <t>Trần Nguyễn Phương Linh</t>
  </si>
  <si>
    <t>Phan Thị Tố Mỹ</t>
  </si>
  <si>
    <t>Huỳnh Thị Kim Ngân</t>
  </si>
  <si>
    <t>Nguyễn Phương Nghi</t>
  </si>
  <si>
    <t>Hứa Thị Mỹ Ngọc</t>
  </si>
  <si>
    <t>Võ Chí Nguyên</t>
  </si>
  <si>
    <t>Nguyễn Tường Nhân</t>
  </si>
  <si>
    <t>Trần Ngọc Gia Nhi</t>
  </si>
  <si>
    <t>Lê Nhựt Quân</t>
  </si>
  <si>
    <t>Lê Phạm Thanh Quyền</t>
  </si>
  <si>
    <t>Nguyễn Thị Như Quỳnh</t>
  </si>
  <si>
    <t>Nguyễn Thanh Tâm</t>
  </si>
  <si>
    <t>Thái Phương Thảo</t>
  </si>
  <si>
    <t>Phạm Đặng Bá Thế</t>
  </si>
  <si>
    <t>Phạm Thị Ngọc Thơ</t>
  </si>
  <si>
    <t>Huỳnh Thị Kim Thư</t>
  </si>
  <si>
    <t>Dương Nguyễn Ngọc Thương</t>
  </si>
  <si>
    <t>Nguyễn Thị Mỹ Tiên</t>
  </si>
  <si>
    <t>Văn Quỳnh Bảo Trâm</t>
  </si>
  <si>
    <t>Lê Thị Bích Trâm</t>
  </si>
  <si>
    <t>Nguyễn Thị Đoan Trang</t>
  </si>
  <si>
    <t>Lý Thùy Trang</t>
  </si>
  <si>
    <t>Đinh Thị Tuyết Trinh</t>
  </si>
  <si>
    <t>Đỗ Thanh Tùng</t>
  </si>
  <si>
    <t>Huỳnh Thị Như Uyên</t>
  </si>
  <si>
    <t>Trần Ngọc Tú Vi</t>
  </si>
  <si>
    <t>Nguyễn Hoàng Xuân Vi</t>
  </si>
  <si>
    <t>Nguyễn Thị Thúy Vy</t>
  </si>
  <si>
    <t>Ngô Yến Vy</t>
  </si>
  <si>
    <t>Trần Nguyễn Phương Vy</t>
  </si>
  <si>
    <t>Nguyễn Lê Minh Tâm</t>
  </si>
  <si>
    <t>Phan Thị Thu Hà</t>
  </si>
  <si>
    <t>Ngô Trọng Phúc</t>
  </si>
  <si>
    <t>Ngô Thị Thảo My</t>
  </si>
  <si>
    <t>Ngô Thị Thúy Quyên</t>
  </si>
  <si>
    <t>Đặng Thị Mỹ Tài</t>
  </si>
  <si>
    <t>Lê Thị Ánh Ngọc</t>
  </si>
  <si>
    <t>Nguyễn Ngọc Nguyên</t>
  </si>
  <si>
    <t>Bùi Thị Thúy Vy</t>
  </si>
  <si>
    <t>Tô Quỳnh Hương</t>
  </si>
  <si>
    <t>Trần Nguyễn Phương Trinh</t>
  </si>
  <si>
    <t>Nguyễn Hữu Thiên Trường</t>
  </si>
  <si>
    <t>Doãn Minh Anh</t>
  </si>
  <si>
    <t>Nguyễn Khánh Băng</t>
  </si>
  <si>
    <t>Hà Minh Châu</t>
  </si>
  <si>
    <t>Lê Anh Chiến</t>
  </si>
  <si>
    <t>Lê Thị Kiều Diễm</t>
  </si>
  <si>
    <t>Quang Thị Huyền Diệu</t>
  </si>
  <si>
    <t>Ngô Nhật Duy</t>
  </si>
  <si>
    <t>Lê Hồng Duyên</t>
  </si>
  <si>
    <t>Trần Thị Mỹ Duyên</t>
  </si>
  <si>
    <t>Phạm Thị Ngọc Hân</t>
  </si>
  <si>
    <t>Từ Thị Hồng Hạnh</t>
  </si>
  <si>
    <t>Phạm Thị Kim Hiệp</t>
  </si>
  <si>
    <t>Dương Thị Thanh Huế</t>
  </si>
  <si>
    <t>Hoàng Ngọc Thanh Hương</t>
  </si>
  <si>
    <t>Phạm Thị Ngọc Huyền</t>
  </si>
  <si>
    <t>Nguyễn Thị Thanh Huyền</t>
  </si>
  <si>
    <t>Trần Ngọc Phương Linh</t>
  </si>
  <si>
    <t>Hồ Thị Ngọc Linh</t>
  </si>
  <si>
    <t>Đào Thị Mai Loan</t>
  </si>
  <si>
    <t>Nguyễn Thị Thảo Lương</t>
  </si>
  <si>
    <t>Nguyễn Thị Ly</t>
  </si>
  <si>
    <t>Nguyễn Ngọc Xuân Mai</t>
  </si>
  <si>
    <t>Võ Thị Diễm My</t>
  </si>
  <si>
    <t>Cao Thành Nam</t>
  </si>
  <si>
    <t>Lê Mỹ Ngân</t>
  </si>
  <si>
    <t>Võ Hoàng Kim Ngân</t>
  </si>
  <si>
    <t>Trần Bảo Ngọc</t>
  </si>
  <si>
    <t>Nguyễn Thị Ái Nguyên</t>
  </si>
  <si>
    <t>Phạm Nguyễn An Nhàn</t>
  </si>
  <si>
    <t>Nguyễn Ái Nhân</t>
  </si>
  <si>
    <t>Bùi Hoàng Nhi</t>
  </si>
  <si>
    <t>Nguyễn Ngọc Thoại Nhi</t>
  </si>
  <si>
    <t>Phan Kiều Như</t>
  </si>
  <si>
    <t>Lê Trường Phong</t>
  </si>
  <si>
    <t>Trương Minh Phong</t>
  </si>
  <si>
    <t>Lê Nguyễn Hồng Phúc</t>
  </si>
  <si>
    <t>Đặng Huỳnh Nhật Quốc</t>
  </si>
  <si>
    <t>Cao Thị Như Quỳnh</t>
  </si>
  <si>
    <t>Diệp Quang Sỷ</t>
  </si>
  <si>
    <t>Nguyễn Thị Ngọc Thanh</t>
  </si>
  <si>
    <t>Lê Quốc Thới</t>
  </si>
  <si>
    <t>Trần Thị Minh Thư</t>
  </si>
  <si>
    <t>Đào Thị Minh Thư</t>
  </si>
  <si>
    <t>Thái Hồ Thuận</t>
  </si>
  <si>
    <t>Nguyễn Ngọc Phương Thùy</t>
  </si>
  <si>
    <t>Võ Thị Mỹ Tiên</t>
  </si>
  <si>
    <t>Phan Trung Tiến</t>
  </si>
  <si>
    <t>Nguyễn Lê Xuân Trà</t>
  </si>
  <si>
    <t>Nguyễn Thị Bích Trâm</t>
  </si>
  <si>
    <t>Phạm Nguyễn Minh Trâm</t>
  </si>
  <si>
    <t>Võ Lê Huyền Trân</t>
  </si>
  <si>
    <t>Mang Thị Mỹ Trang</t>
  </si>
  <si>
    <t>Diệp Thị Hồng Tươi</t>
  </si>
  <si>
    <t>Lưu Thị Kim Uyên</t>
  </si>
  <si>
    <t>Nguyễn Võ Thúy Vi</t>
  </si>
  <si>
    <t>Nguyễn Thị Như Ý</t>
  </si>
  <si>
    <t>Lê Trần Như Ý</t>
  </si>
  <si>
    <t>Đặng Huỳnh Tấn Quốc</t>
  </si>
  <si>
    <t>Lương Thị Tường Vy</t>
  </si>
  <si>
    <t>Nguyễn Trương Nhật Anh</t>
  </si>
  <si>
    <t>Ngô Thị Mỹ Ánh</t>
  </si>
  <si>
    <t>Trần Thị Khánh Băng</t>
  </si>
  <si>
    <t>Hà Vương Minh Châu</t>
  </si>
  <si>
    <t>Đặng Thị Ngọc Chi</t>
  </si>
  <si>
    <t>Võ Đặng Chiến</t>
  </si>
  <si>
    <t>Nguyễn Chí Đạt</t>
  </si>
  <si>
    <t>Trần Nguyễn Kiều Diễm</t>
  </si>
  <si>
    <t>Trần Thị Phương Dung</t>
  </si>
  <si>
    <t>Dương Thị Thùy Dương</t>
  </si>
  <si>
    <t>Trần Ngọc Nguyễn Duy</t>
  </si>
  <si>
    <t>Lâm Thị Mỹ Duyên</t>
  </si>
  <si>
    <t>Lê Thị Thùy Giang</t>
  </si>
  <si>
    <t>Chu Gia Hân</t>
  </si>
  <si>
    <t>Nguyễn Trung Hậu</t>
  </si>
  <si>
    <t>Đào Thị Thu Hoa</t>
  </si>
  <si>
    <t>Trịnh Kim Huệ</t>
  </si>
  <si>
    <t>Nguyễn Thúy Huyền</t>
  </si>
  <si>
    <t>Võ Hồng Khang</t>
  </si>
  <si>
    <t>A SI YAH - KHO LEEK</t>
  </si>
  <si>
    <t>Lê Thùy Linh</t>
  </si>
  <si>
    <t>Ngô Hòa Khánh Linh</t>
  </si>
  <si>
    <t>Bùi Thị Trúc Ly</t>
  </si>
  <si>
    <t>Phan Thị Thanh Loan</t>
  </si>
  <si>
    <t>Nguyễn Thị Cẩm Ly</t>
  </si>
  <si>
    <t>Phan Minh Mẫn</t>
  </si>
  <si>
    <t>Trần Trọng Minh</t>
  </si>
  <si>
    <t>Nguyễn Thị Tiểu Mi</t>
  </si>
  <si>
    <t>Đỗ Thị Thoại Mỹ</t>
  </si>
  <si>
    <t>Nguyễn Quỳnh Nga</t>
  </si>
  <si>
    <t>Ngô Thị Ngọc Ngân</t>
  </si>
  <si>
    <t>Hồ Như Ngọc</t>
  </si>
  <si>
    <t>Phùng Thị Kim Ngọc</t>
  </si>
  <si>
    <t>Lê Thị Ánh Nguyệt</t>
  </si>
  <si>
    <t>Nguyễn Thành Nhân</t>
  </si>
  <si>
    <t>Nguyễn Ngọc Nhi</t>
  </si>
  <si>
    <t>Tôn Thất Quý Nhi</t>
  </si>
  <si>
    <t>Đặng Thị Yến Nhi</t>
  </si>
  <si>
    <t>Nguyễn Thị Huỳnh Như</t>
  </si>
  <si>
    <t>Vũ Huỳnh Như</t>
  </si>
  <si>
    <t>Võ Vũ Hồng Nhung</t>
  </si>
  <si>
    <t>Lê Nguyễn Thanh Phong</t>
  </si>
  <si>
    <t>Nguyễn Việt Phú</t>
  </si>
  <si>
    <t>Lý Thị Như Phượng</t>
  </si>
  <si>
    <t>Nguyễn Hoàng Quý</t>
  </si>
  <si>
    <t>Trần Văn Sen</t>
  </si>
  <si>
    <t>Nguyễn Phan Thị Hồng Thái</t>
  </si>
  <si>
    <t>Võ Ngọc Diễm Thanh</t>
  </si>
  <si>
    <t>Đào Thanh Thu</t>
  </si>
  <si>
    <t>Nguyễn Võ Minh Thư</t>
  </si>
  <si>
    <t>Nguyễn Nữ Anh Thư</t>
  </si>
  <si>
    <t>Huỳnh Thị Diễm Thúy</t>
  </si>
  <si>
    <t>Nguyễn Thị Kiều Tiên</t>
  </si>
  <si>
    <t>Lê Đức Tiến</t>
  </si>
  <si>
    <t>Trần Thu Trà</t>
  </si>
  <si>
    <t>Phan Trúc Trâm</t>
  </si>
  <si>
    <t>Nguyễn Ngọc Thùy Trâm</t>
  </si>
  <si>
    <t>Nguyễn Thang Sở Trân</t>
  </si>
  <si>
    <t>Trần Thu Trang</t>
  </si>
  <si>
    <t>Từ Thị Xuân Trang</t>
  </si>
  <si>
    <t>Nguyễn Ngọc Phương Trinh</t>
  </si>
  <si>
    <t>Nguyễn Thị Huyền Trang</t>
  </si>
  <si>
    <t>Châu Thị Kim Tuyền</t>
  </si>
  <si>
    <t>Lê Thị Mỹ Uyên</t>
  </si>
  <si>
    <t>Nguyễn Hoàng Hải Vân</t>
  </si>
  <si>
    <t>Phạm Kỳ Vĩ</t>
  </si>
  <si>
    <t>Trương Như Ý</t>
  </si>
  <si>
    <t>Lê Thị Như Ý</t>
  </si>
  <si>
    <t>Dương Thị Hải Yến</t>
  </si>
  <si>
    <t>Bùi Lê Bảo Nguyên</t>
  </si>
  <si>
    <t>Nguyễn Trang Thiên Thanh</t>
  </si>
  <si>
    <t>Nguyễn Thị Hương</t>
  </si>
  <si>
    <t>Trần Thị Hồng Tiên</t>
  </si>
  <si>
    <t>Nguyễn Thị Trường An</t>
  </si>
  <si>
    <t>Trương Minh Anh</t>
  </si>
  <si>
    <t>Nguyễn Lê Kiều Anh</t>
  </si>
  <si>
    <t>Hoàng Thị Mai Anh</t>
  </si>
  <si>
    <t>Phan Quế Anh</t>
  </si>
  <si>
    <t>Huỳnh Thảo Anh</t>
  </si>
  <si>
    <t>Nguyễn Thị Đông Anh</t>
  </si>
  <si>
    <t>Bùi Thị Ngọc Ánh</t>
  </si>
  <si>
    <t>Nguyễn Huỳnh Tiểu Bảo</t>
  </si>
  <si>
    <t>Hồ Thị Ngọc Bình</t>
  </si>
  <si>
    <t>Trần Thị Mỹ Bông</t>
  </si>
  <si>
    <t>Đinh Thị Kim Chi</t>
  </si>
  <si>
    <t>Trương Khánh Đăng</t>
  </si>
  <si>
    <t>Võ Minh Đăng</t>
  </si>
  <si>
    <t>Trần Thị Diễm Dậu</t>
  </si>
  <si>
    <t>Liêng Thị Ngọc Diệp</t>
  </si>
  <si>
    <t>Đỗ Thị Trâm Đoan</t>
  </si>
  <si>
    <t>Trần Hoàng Thùy Dung</t>
  </si>
  <si>
    <t>Dương Nhật Ánh</t>
  </si>
  <si>
    <t>Trương Thị Thùy Dương</t>
  </si>
  <si>
    <t>Lê Minh Duy</t>
  </si>
  <si>
    <t>Nguyễn Thị Hương Giang</t>
  </si>
  <si>
    <t>Nguyễn Thị Thu Hà</t>
  </si>
  <si>
    <t>Lê Như Hảo</t>
  </si>
  <si>
    <t>Nguyễn Thị Ánh Hoa</t>
  </si>
  <si>
    <t>Nguyễn Trọng Thái Hòa</t>
  </si>
  <si>
    <t>Nguyễn Hải Ánh Hồng</t>
  </si>
  <si>
    <t>Nguyễn Duy Hưng</t>
  </si>
  <si>
    <t>Trần Thị Cẩm Hương</t>
  </si>
  <si>
    <t>Trần Quốc Huy</t>
  </si>
  <si>
    <t>Nguyễn Thị Nhật Huyền</t>
  </si>
  <si>
    <t>Nguyễn Hoàng Duy Khang</t>
  </si>
  <si>
    <t>Lê Anh Khuê</t>
  </si>
  <si>
    <t>Nguyễn Ngọc Hoàn Kiều</t>
  </si>
  <si>
    <t>Lê Văn Lâm</t>
  </si>
  <si>
    <t>Đào Thanh Liêm</t>
  </si>
  <si>
    <t>Nguyễn Thị Ngọc Linh</t>
  </si>
  <si>
    <t>Trần Thị Mỹ Linh</t>
  </si>
  <si>
    <t>Tô Mai Linh</t>
  </si>
  <si>
    <t>Huỳnh Thị Kim Lộc</t>
  </si>
  <si>
    <t>Võ Trúc Ly</t>
  </si>
  <si>
    <t>Nguyễn Thị Hà Ly</t>
  </si>
  <si>
    <t>Đinh Phạm Tuyết Mai</t>
  </si>
  <si>
    <t>Lương Huệ Mẫn</t>
  </si>
  <si>
    <t>Ngô Duy Minh</t>
  </si>
  <si>
    <t>Trần Uyên My</t>
  </si>
  <si>
    <t>Phạm Thị Trà My</t>
  </si>
  <si>
    <t>Nguyễn Trung Nam</t>
  </si>
  <si>
    <t>Lê Huỳnh Kim Ngân</t>
  </si>
  <si>
    <t>Hoàng Thị Kim Ngân</t>
  </si>
  <si>
    <t>Phan Cẩm Ngân</t>
  </si>
  <si>
    <t>Phạm Kim Ngân</t>
  </si>
  <si>
    <t>Đỗ Thị Bích Ngọc</t>
  </si>
  <si>
    <t>Nguyễn Thị Thanh Ngọc</t>
  </si>
  <si>
    <t>Nguyễn Thị Như Ngọc</t>
  </si>
  <si>
    <t>Đoàn Ngọc Gia Nguyên</t>
  </si>
  <si>
    <t>Nguyễn Kim Nguyên</t>
  </si>
  <si>
    <t>Nguyễn Hoàng Yến Nhi</t>
  </si>
  <si>
    <t>Bùi Thị Quyển Nhi</t>
  </si>
  <si>
    <t>Trần Thị Tuyết Nhi</t>
  </si>
  <si>
    <t>Dương Nguyễn Quỳnh Nhi</t>
  </si>
  <si>
    <t>Lê Thị Quỳnh Như</t>
  </si>
  <si>
    <t>Nguyễn Thị Quỳnh Như</t>
  </si>
  <si>
    <t>Trần Thị Huỳnh Như</t>
  </si>
  <si>
    <t>Hồ Quỳnh Như</t>
  </si>
  <si>
    <t>Lý Huệ Như</t>
  </si>
  <si>
    <t>Nguyễn Phan Đình Phụng</t>
  </si>
  <si>
    <t>Nguyễn Thị Trúc Phương</t>
  </si>
  <si>
    <t>Phan Thị Như Quyền</t>
  </si>
  <si>
    <t>Đoàn Nguyễn Như Quỳnh</t>
  </si>
  <si>
    <t>Tăng Mỹ San</t>
  </si>
  <si>
    <t>Quách Thị Tuyết Sương</t>
  </si>
  <si>
    <t>Nguyễn Duy Thái</t>
  </si>
  <si>
    <t>Nguyễn Thị Thanh Diệu</t>
  </si>
  <si>
    <t>Trương Thị Thu Thảo</t>
  </si>
  <si>
    <t>Hoàng Ngọc Như Thảo</t>
  </si>
  <si>
    <t>Sơn Phu Huynh</t>
  </si>
  <si>
    <t>Võ Hoài Thu</t>
  </si>
  <si>
    <t>Phan Lê Minh Thư</t>
  </si>
  <si>
    <t>Nguyễn Mai Anh Thư</t>
  </si>
  <si>
    <t>Mai Nguyễn Anh Thư</t>
  </si>
  <si>
    <t>Lâm Thái Minh Thư</t>
  </si>
  <si>
    <t>Nguyễn Thị Minh Thư</t>
  </si>
  <si>
    <t>Dương Hà Mai Thuy</t>
  </si>
  <si>
    <t>Nguyễn Huỳnh Thủy Tiên</t>
  </si>
  <si>
    <t>Trần Thị Cẩm Tiên</t>
  </si>
  <si>
    <t>Võ Thị Thủy Tiên</t>
  </si>
  <si>
    <t>Đào Duy Thị Tiền</t>
  </si>
  <si>
    <t>Trần Nguyễn Ngân Trâm</t>
  </si>
  <si>
    <t>Trần Ngọc Trâm</t>
  </si>
  <si>
    <t>Hà Thị Bích Trâm</t>
  </si>
  <si>
    <t>Nguyễn Quỳnh Trang</t>
  </si>
  <si>
    <t>Nguyễn Đức Trí</t>
  </si>
  <si>
    <t>Nguyễn Ngọc Kim Trinh</t>
  </si>
  <si>
    <t>Hà Trần Hiền Như</t>
  </si>
  <si>
    <t>Nguyễn Ngọc Duy Uyên</t>
  </si>
  <si>
    <t>Nguyễn Hoàng Thúy Uyên</t>
  </si>
  <si>
    <t>Đặng Ngọc Phương Uyên</t>
  </si>
  <si>
    <t>Thôi Tố Vân</t>
  </si>
  <si>
    <t>Trần Huỳnh Tường Vy</t>
  </si>
  <si>
    <t>Quách Ngọc Khả Vy</t>
  </si>
  <si>
    <t>Nguyễn Trần Khánh Vy</t>
  </si>
  <si>
    <t>Phạm Nguyễn Như Ý</t>
  </si>
  <si>
    <t>Phạm Thị Yến</t>
  </si>
  <si>
    <t>Dương Quốc Thuận</t>
  </si>
  <si>
    <t>Nguyễn Thị Hồng Ân</t>
  </si>
  <si>
    <t>Lê Du Phương Anh</t>
  </si>
  <si>
    <t>Phạm Ngọc Minh Anh</t>
  </si>
  <si>
    <t>Nguyễn Trang Vy Anh</t>
  </si>
  <si>
    <t>Lưu Thị Vân Anh</t>
  </si>
  <si>
    <t>Đoàn Thị Ngọc Ánh</t>
  </si>
  <si>
    <t>Ngô Thanh Bằng</t>
  </si>
  <si>
    <t>Nguyễn Ngọc Như Bình</t>
  </si>
  <si>
    <t>Điểu Châu</t>
  </si>
  <si>
    <t>Đào Thị Mỹ Chiêu</t>
  </si>
  <si>
    <t>Nguyễn Kim Đăng</t>
  </si>
  <si>
    <t>Hồ Thành Danh</t>
  </si>
  <si>
    <t>Trầm Thị Diễn</t>
  </si>
  <si>
    <t>Trần Đạt</t>
  </si>
  <si>
    <t>Lâm Văn Duẩn</t>
  </si>
  <si>
    <t>Trương Thị Thùy Dung</t>
  </si>
  <si>
    <t>Bạch Thị Kim Dung</t>
  </si>
  <si>
    <t>Nguyễn Thành Được</t>
  </si>
  <si>
    <t>Phạm Hữu Duy</t>
  </si>
  <si>
    <t>Lưu Ngọc Phương Duyên</t>
  </si>
  <si>
    <t>Dương Hương Giang</t>
  </si>
  <si>
    <t>Đỗ Nguyễn Quỳnh Giang</t>
  </si>
  <si>
    <t>Trần Phan Khánh Hân</t>
  </si>
  <si>
    <t>Lê Thị Hằng</t>
  </si>
  <si>
    <t>Trần Thu Hiền</t>
  </si>
  <si>
    <t>Nguyễn Thị Mỹ Hóa</t>
  </si>
  <si>
    <t>Đinh Huy Hoàng</t>
  </si>
  <si>
    <t>Nguyễn Thị Mỹ Huệ</t>
  </si>
  <si>
    <t>Nguyễn Thị Thanh Hương</t>
  </si>
  <si>
    <t>Trần Lê Thanh Hương</t>
  </si>
  <si>
    <t>Lâm Hồng Thanh Hường</t>
  </si>
  <si>
    <t>Phan Huy</t>
  </si>
  <si>
    <t>Đồng Thị Lệ Thi</t>
  </si>
  <si>
    <t>Huỳnh Tuấn Khanh</t>
  </si>
  <si>
    <t>Võ Thị Hồng Khoan</t>
  </si>
  <si>
    <t>Trần Lâm Kiều</t>
  </si>
  <si>
    <t>Nguyễn Thị Thúy Kiều</t>
  </si>
  <si>
    <t>Võ Đinh Lăng</t>
  </si>
  <si>
    <t>Nguyễn Thị Hải Linh</t>
  </si>
  <si>
    <t>Trần Thị Thùy Linh</t>
  </si>
  <si>
    <t>Nguyễn Thị Thanh Thảo</t>
  </si>
  <si>
    <t>Phạm Thị Lưu Luyến</t>
  </si>
  <si>
    <t>Nguyễn Thị Mỹ Ly</t>
  </si>
  <si>
    <t>Đoàn Lê Xuân Mai</t>
  </si>
  <si>
    <t>Nguyễn Kiều Mi</t>
  </si>
  <si>
    <t>Phan Thị Diễm Mi</t>
  </si>
  <si>
    <t>Huỳnh Trà Vy</t>
  </si>
  <si>
    <t>Phạm Huỳnh My</t>
  </si>
  <si>
    <t>Nguyễn Lê Trà My</t>
  </si>
  <si>
    <t>Phạm Thị Thúy Nga</t>
  </si>
  <si>
    <t>Đỗ Đặng Kim Ngân</t>
  </si>
  <si>
    <t>Châu Tuyết Ngân</t>
  </si>
  <si>
    <t>Nguyễn Vũ Thị Bảo Trân</t>
  </si>
  <si>
    <t>Nguyễn Ngọc Kim Ngân</t>
  </si>
  <si>
    <t>Phan Thị Hồng Ngọc</t>
  </si>
  <si>
    <t>Võ Thị Mỹ Ngọc</t>
  </si>
  <si>
    <t>Trương Thế Ngọc</t>
  </si>
  <si>
    <t>Ngô Thị Thảo Nguyên</t>
  </si>
  <si>
    <t>Phan Thị Tuyết Nhi</t>
  </si>
  <si>
    <t>Nguyễn Thị Yến Nhi</t>
  </si>
  <si>
    <t>Nguyễn Thị Yến Như</t>
  </si>
  <si>
    <t>Huỳnh Linh Như</t>
  </si>
  <si>
    <t>Trương Gia Như</t>
  </si>
  <si>
    <t>Phạm Minh Tú</t>
  </si>
  <si>
    <t>Phạm Thị Thu Hà</t>
  </si>
  <si>
    <t>Thái Thị Kim Oanh</t>
  </si>
  <si>
    <t>Huỳnh Lan Phương</t>
  </si>
  <si>
    <t>Lê Thanh Quang</t>
  </si>
  <si>
    <t>Lê Thị Khánh Quỳnh</t>
  </si>
  <si>
    <t>Đặng Thanh Sự</t>
  </si>
  <si>
    <t>Đoàn Thanh Tài</t>
  </si>
  <si>
    <t>Lý Thị Ngọc Tâm</t>
  </si>
  <si>
    <t>Lê Trần Chí Thành</t>
  </si>
  <si>
    <t>Hà Thanh Thảo</t>
  </si>
  <si>
    <t>Lê Phương Thảo</t>
  </si>
  <si>
    <t>Huỳnh Thị Thi</t>
  </si>
  <si>
    <t>Nguyễn Ngọc Quỳnh Thư</t>
  </si>
  <si>
    <t>Ao Thiên Thư</t>
  </si>
  <si>
    <t>Liêu Minh Thư</t>
  </si>
  <si>
    <t>La Thị Bảo Yến</t>
  </si>
  <si>
    <t>Nguyễn Thị Hoài Thương</t>
  </si>
  <si>
    <t>Nguyễn Thanh Gia Thuyên</t>
  </si>
  <si>
    <t>Đặng Thị Ngọc Tiên</t>
  </si>
  <si>
    <t>Đinh Thị Thủy Tiên</t>
  </si>
  <si>
    <t>Phạm Thị Kim Tiến</t>
  </si>
  <si>
    <t>Lữ Thị Bảo Trâm</t>
  </si>
  <si>
    <t>Trần Thị Quỳnh Trâm</t>
  </si>
  <si>
    <t>La Thị Bích Trâm</t>
  </si>
  <si>
    <t>Phan Thị Thùy Trâm</t>
  </si>
  <si>
    <t>Trần Thị Cẩm Trang</t>
  </si>
  <si>
    <t>Nguyễn Hữu Trí</t>
  </si>
  <si>
    <t>Đinh Kim Trình</t>
  </si>
  <si>
    <t>Huỳnh Chí Trọng</t>
  </si>
  <si>
    <t>Lý Thị Hồng Trúc</t>
  </si>
  <si>
    <t>Huỳnh Hồng Cẩm Tú</t>
  </si>
  <si>
    <t>Phạm Ngọc Phương Uyên</t>
  </si>
  <si>
    <t>Trần Ngọc Phương Uyên</t>
  </si>
  <si>
    <t>Nguyễn Hoàng Phương Uyên</t>
  </si>
  <si>
    <t>Phạm Mỹ Uyên</t>
  </si>
  <si>
    <t>Nguyễn Ngọc Cẩm Vân</t>
  </si>
  <si>
    <t>Nguyễn Lê Thúy Vy</t>
  </si>
  <si>
    <t>Lê Triệu Vy</t>
  </si>
  <si>
    <t>Huỳnh Ngọc Tường Vy</t>
  </si>
  <si>
    <t>Lê Thị Yến Vy</t>
  </si>
  <si>
    <t>Ngô Thị Yến Vy</t>
  </si>
  <si>
    <t>Trịnh Đoan Vy</t>
  </si>
  <si>
    <t>Phạm Thị Hải Yến</t>
  </si>
  <si>
    <t>Bùi Hoàng Thịnh</t>
  </si>
  <si>
    <t>Ngô Hoàng Ân</t>
  </si>
  <si>
    <t>Nguyễn Hải Đăng</t>
  </si>
  <si>
    <t>Trung Tấn Đạt</t>
  </si>
  <si>
    <t>Nguyễn Thị Ngọc Diệp</t>
  </si>
  <si>
    <t>Phạm Trần Thanh Duy</t>
  </si>
  <si>
    <t>Lê Thanh Duy</t>
  </si>
  <si>
    <t>Nguyễn Thị Quỳnh Giang</t>
  </si>
  <si>
    <t>Phạm Hương Giang</t>
  </si>
  <si>
    <t>Vương Phạm Ngọc Hân</t>
  </si>
  <si>
    <t>Nghiêm Hồng Hân</t>
  </si>
  <si>
    <t>Vương Phạm Ngọc Hạnh</t>
  </si>
  <si>
    <t>Lường Thị Hiền</t>
  </si>
  <si>
    <t>Phạm Minh Hiếu</t>
  </si>
  <si>
    <t>Bùi Huy Hoàng</t>
  </si>
  <si>
    <t>Nguyễn Vũ Hưng</t>
  </si>
  <si>
    <t>Nguyễn Hoàng Kha</t>
  </si>
  <si>
    <t>Huỳnh Hữu Khang</t>
  </si>
  <si>
    <t>Nguyễn Trần Gia Khanh</t>
  </si>
  <si>
    <t>Lê Đăng Khôi</t>
  </si>
  <si>
    <t>Lê Tấn Kiệt</t>
  </si>
  <si>
    <t>Trương Thiết Lâm</t>
  </si>
  <si>
    <t>Trần Thị Bích Lộc</t>
  </si>
  <si>
    <t>Mai Hoàng Long</t>
  </si>
  <si>
    <t>Lăng Thanh Long</t>
  </si>
  <si>
    <t>Phạm Hải Long</t>
  </si>
  <si>
    <t>Nguyễn Thế Lực</t>
  </si>
  <si>
    <t>Nguyễn Thị Trúc Mai</t>
  </si>
  <si>
    <t>Nguyễn Ngọc Diệu Minh</t>
  </si>
  <si>
    <t>Trịnh Thị Kiều My</t>
  </si>
  <si>
    <t>Nguyễn Thị Trà My</t>
  </si>
  <si>
    <t>Tạ Nguyễn Khánh Ngân</t>
  </si>
  <si>
    <t>Nguyễn Thảo Ngân</t>
  </si>
  <si>
    <t>Vũ Minh Ngân</t>
  </si>
  <si>
    <t>Huỳnh Như Ngọc</t>
  </si>
  <si>
    <t>Trần Tuyết Nhi</t>
  </si>
  <si>
    <t>Trần Nguyễn Ngọc Quỳnh Như</t>
  </si>
  <si>
    <t>Nguyễn Lê Thiên Phúc</t>
  </si>
  <si>
    <t>Mai Yến Phương</t>
  </si>
  <si>
    <t>Đỗ Minh Quân</t>
  </si>
  <si>
    <t>Võ Nguyễn Như Quỳnh</t>
  </si>
  <si>
    <t>Phạm Bảo Thi</t>
  </si>
  <si>
    <t>Bùi Quốc Thịnh</t>
  </si>
  <si>
    <t>Huỳnh Duy Thuận</t>
  </si>
  <si>
    <t>La Thị Hoàng Ngọc Thương</t>
  </si>
  <si>
    <t>Hồ Định Tình</t>
  </si>
  <si>
    <t>Đỗ Nhật Trinh</t>
  </si>
  <si>
    <t>Trần Thị Thu Trinh</t>
  </si>
  <si>
    <t>Trần Nguyễn Đoan Trinh</t>
  </si>
  <si>
    <t>Nguyễn Thị Thanh Trúc</t>
  </si>
  <si>
    <t>Tạ Vũ Tường</t>
  </si>
  <si>
    <t>Danh Duy Tùng</t>
  </si>
  <si>
    <t>Trần Thị Trúc Viên</t>
  </si>
  <si>
    <t>Nguyễn Trung Vĩnh</t>
  </si>
  <si>
    <t>Lư Minh Ý Như</t>
  </si>
  <si>
    <t>Trần Thị Mai Phương</t>
  </si>
  <si>
    <t>Nguyễn Thuận Thiên</t>
  </si>
  <si>
    <t>Hoàng Quốc Duy</t>
  </si>
  <si>
    <t>Trần Ngọc Minh Nguyên</t>
  </si>
  <si>
    <t>Trần Ngọc Nhân</t>
  </si>
  <si>
    <t>Châu Thanh Tuấn</t>
  </si>
  <si>
    <t>Võ Huy Hiếu</t>
  </si>
  <si>
    <t>Nguyễn Hữu Việt Anh</t>
  </si>
  <si>
    <t>Lương Thị Lan Anh</t>
  </si>
  <si>
    <t>Nguyễn Võ Hải An</t>
  </si>
  <si>
    <t>Lê Nguyễn Thiên Bảo</t>
  </si>
  <si>
    <t>Tạ Dương Bảo</t>
  </si>
  <si>
    <t>Nguyễn Thành Danh</t>
  </si>
  <si>
    <t>Võ Thành Định</t>
  </si>
  <si>
    <t>Trần Khánh Duy</t>
  </si>
  <si>
    <t>Nguyễn Công Hậu</t>
  </si>
  <si>
    <t>Đỗ Công Khanh</t>
  </si>
  <si>
    <t>Phạm Hướng Anh Khoa</t>
  </si>
  <si>
    <t>Lê Hoàng Anh Khoa</t>
  </si>
  <si>
    <t>Nguyễn Hữu Đăng Khoa</t>
  </si>
  <si>
    <t>Nguyễn Trí Kiệt</t>
  </si>
  <si>
    <t>Trương Tuấn Lộc</t>
  </si>
  <si>
    <t>Nguyễn Phước Luân</t>
  </si>
  <si>
    <t>Nguyễn Huỳnh Trung Nghĩa</t>
  </si>
  <si>
    <t>Nguyễn Hoàng Ngọc</t>
  </si>
  <si>
    <t>Bùi Thành Nhân</t>
  </si>
  <si>
    <t>Nguyễn Hoàng Thiện Nhân</t>
  </si>
  <si>
    <t>Nguyễn Linh Nhi</t>
  </si>
  <si>
    <t>Nguyễn Hạo Nhiên</t>
  </si>
  <si>
    <t>Trần Thúc Nhơn</t>
  </si>
  <si>
    <t>Nguyễn Ngọc Huỳnh Như</t>
  </si>
  <si>
    <t>Nguyễn Đại Phát</t>
  </si>
  <si>
    <t>Trần Đức Phát</t>
  </si>
  <si>
    <t>Trương Tấn Phát</t>
  </si>
  <si>
    <t>Lê Chánh Phông</t>
  </si>
  <si>
    <t>Lê Hồng Phúc</t>
  </si>
  <si>
    <t>Nguyễn Đăng Quang</t>
  </si>
  <si>
    <t>Trương Nhựt Quy</t>
  </si>
  <si>
    <t>Lê Qúy</t>
  </si>
  <si>
    <t>Nguyễn Thanh Sơn</t>
  </si>
  <si>
    <t>Trần Đình Đại Tấn</t>
  </si>
  <si>
    <t>Bùi Nam Thái</t>
  </si>
  <si>
    <t>Trần Duy Thành</t>
  </si>
  <si>
    <t>Phan Minh Thành</t>
  </si>
  <si>
    <t>Nguyễn Thái Tính</t>
  </si>
  <si>
    <t>Nguyễn Huỳnh Thúy Trúc</t>
  </si>
  <si>
    <t>Trần Nguyễn Thành Trung</t>
  </si>
  <si>
    <t>Nguyễn Văn Tùng</t>
  </si>
  <si>
    <t>Cao Khánh Việt</t>
  </si>
  <si>
    <t>Phan Nguyễn Mẫn Kha</t>
  </si>
  <si>
    <t>Sản xuất sản phẩm phát thanh</t>
  </si>
  <si>
    <t>DANH SÁCH LỚP MÔN HỌC CỦA 24CĐTT1
HỌC KÌ 2, NĂM HỌC 2024 - 2025</t>
  </si>
  <si>
    <t>DANH SÁCH LỚP MÔN HỌC CỦA 24CĐTT2
HỌC KÌ 2, NĂM HỌC 2024 - 2025</t>
  </si>
  <si>
    <t>DANH SÁCH LỚP MÔN HỌC CỦA 24CĐTT3
HỌC KÌ 2, NĂM HỌC 2024 - 2025</t>
  </si>
  <si>
    <t>DANH SÁCH LỚP MÔN HỌC CỦA 24CĐTT4
HỌC KÌ 2, NĂM HỌC 2024 - 2025</t>
  </si>
  <si>
    <t>DANH SÁCH LỚP MÔN HỌC CỦA 24CĐBC1
HỌC KÌ 2, NĂM HỌC 2024 - 2025</t>
  </si>
  <si>
    <t>DANH SÁCH LỚP MÔN HỌC CỦA 24CĐBC2
HỌC KÌ 2, NĂM HỌC 2024 - 2025</t>
  </si>
  <si>
    <t>DANH SÁCH LỚP MÔN HỌC CỦA 24CĐPR1
HỌC KÌ 2, NĂM HỌC 2024 - 2025</t>
  </si>
  <si>
    <t>DANH SÁCH LỚP MÔN HỌC CỦA 24CĐPR2
HỌC KÌ 2, NĂM HỌC 2024 - 2025</t>
  </si>
  <si>
    <t>DANH SÁCH LỚP MÔN HỌC CỦA 24CĐĐH
HỌC KÌ 2, NĂM HỌC 2024 - 2025</t>
  </si>
  <si>
    <t>DANH SÁCH LỚP MÔN HỌC CỦA 24CĐQP
HỌC KÌ 2, NĂM HỌC 2024 - 2025</t>
  </si>
  <si>
    <t>Giáo dục quốc phòng - An ninh</t>
  </si>
  <si>
    <t>Sản xuất chương rình phát thanh</t>
  </si>
  <si>
    <t>Tin phát thanh và podcast</t>
  </si>
  <si>
    <t>Tiếng anh 2</t>
  </si>
  <si>
    <t>Phóng sự báo in</t>
  </si>
  <si>
    <t>Thực tế doanh nghiệp</t>
  </si>
  <si>
    <t>Sản xuất sản phẩm truyền hình</t>
  </si>
  <si>
    <t>Cơ sở văn hóa Việt Nam</t>
  </si>
  <si>
    <t>Truyền thông giao tiếp chuyên nghiệp</t>
  </si>
  <si>
    <t>Kỹ năng khai thác và xử lý thông tin</t>
  </si>
  <si>
    <t>Ngôn ngữ báo chí và truyền thông</t>
  </si>
  <si>
    <t>Kỹ năng viết trong quan hệ công chúng</t>
  </si>
  <si>
    <t>Đồ họa ứng dụng</t>
  </si>
  <si>
    <t>Kỹ thuật dựng phim</t>
  </si>
  <si>
    <t>Kịch bản điện ảnh - truyền hình</t>
  </si>
  <si>
    <t>Kiến tập tại cơ sở</t>
  </si>
  <si>
    <t>Quay tin và phóng sự</t>
  </si>
  <si>
    <t>Tin học thiết kế đồ họa</t>
  </si>
  <si>
    <t>Adobe Photoshop</t>
  </si>
  <si>
    <t>Adobe Illustrator</t>
  </si>
  <si>
    <t>Nguyên lý thị giác</t>
  </si>
  <si>
    <t>Pháp luật</t>
  </si>
  <si>
    <t>Nguyên lý thiết kế đồ họa</t>
  </si>
  <si>
    <t>Ðinh Văn Thành</t>
  </si>
  <si>
    <t>Trần Minh Hiếu</t>
  </si>
  <si>
    <t>Hà Vĩnh Lâm</t>
  </si>
  <si>
    <t>Lương Tiểu Khang</t>
  </si>
  <si>
    <t>Nguyễn Vũ Duy Khánh</t>
  </si>
  <si>
    <t>Nguyễn Quang Huy</t>
  </si>
  <si>
    <t>Trần Kỳ Duyên</t>
  </si>
  <si>
    <t>Vũ Lê Hoàng Minh</t>
  </si>
  <si>
    <t>Nguyễn Thái Anh</t>
  </si>
  <si>
    <t>Nguyễn Thanh Duy</t>
  </si>
  <si>
    <t>Hồ Ngọc Nhi</t>
  </si>
  <si>
    <t>Trần Minh Quân</t>
  </si>
  <si>
    <t>Phan Mỹ Quyên</t>
  </si>
  <si>
    <t>Lê Ấn Uy Long</t>
  </si>
  <si>
    <t>Võ Ngọc Thảo Nhi</t>
  </si>
  <si>
    <t>Hồ Thị Yê Arim</t>
  </si>
  <si>
    <t>Phạm Văn Đạt</t>
  </si>
  <si>
    <t>Danh Ngọc Hân</t>
  </si>
  <si>
    <t>Lê Thị Ngọc Hằng</t>
  </si>
  <si>
    <t>Võ Thanh Khái</t>
  </si>
  <si>
    <t>Nguyễn Quang Linh</t>
  </si>
  <si>
    <t>Lê Ngọc My</t>
  </si>
  <si>
    <t>Trần Ngô Quốc Thái</t>
  </si>
  <si>
    <t>Nguyễn Nhật Minh</t>
  </si>
  <si>
    <t>Nguyễn Thị Kim Chi</t>
  </si>
  <si>
    <t>Nguyễn Thị Ánh Minh</t>
  </si>
  <si>
    <t>Đoàn Nguyễn Hồng Phúc</t>
  </si>
  <si>
    <t>Lê Thị Hồng</t>
  </si>
  <si>
    <t>Nguyễn Việt Hùng</t>
  </si>
  <si>
    <t>Hồ Thị Kim Hân</t>
  </si>
  <si>
    <t>Lê Kim Hiền</t>
  </si>
  <si>
    <t>Nguyễn Anh Khoa</t>
  </si>
  <si>
    <t>Nguyễn Thị Kiều My</t>
  </si>
  <si>
    <t>Trần Minh Nhứt</t>
  </si>
  <si>
    <t>Hồ Ngọc Thanh Tâm</t>
  </si>
  <si>
    <t>Trần Minh Thư</t>
  </si>
  <si>
    <t>Nguyễn Lê Kim Ngân</t>
  </si>
  <si>
    <t>Phạm Cao Uyên Trúc</t>
  </si>
  <si>
    <t>Nguyễn Quang Trung</t>
  </si>
  <si>
    <t>Phan Thị Mỹ Yên</t>
  </si>
  <si>
    <t>Võ Thị Kiều An</t>
  </si>
  <si>
    <t>Lê Thị Ngọc Hiền</t>
  </si>
  <si>
    <t>Trần Thị Thanh Mai</t>
  </si>
  <si>
    <t>Huỳnh Thị Ái Nhân</t>
  </si>
  <si>
    <t>Nguyễn Thị Như</t>
  </si>
  <si>
    <t>Nguyễn Phước Sang</t>
  </si>
  <si>
    <t>Bùi Thị Thanh Thảo</t>
  </si>
  <si>
    <t>Trần Thị Thanh Thu</t>
  </si>
  <si>
    <t>Hoàng Vy Châu</t>
  </si>
  <si>
    <t>Nguyễn Quỳnh Thư</t>
  </si>
  <si>
    <t>Nguyễn Thị Ngọc Trân</t>
  </si>
  <si>
    <t>Võ Lê Minh Truyền</t>
  </si>
  <si>
    <t>Bùi Thị Thanh Nhi</t>
  </si>
  <si>
    <t>Võ Thị Kiều Thu</t>
  </si>
  <si>
    <t>Lê Trần Tuấn Kiệt</t>
  </si>
  <si>
    <t>Phạm Thị Hữu Thư</t>
  </si>
  <si>
    <t>Huỳnh Ngọc Phú</t>
  </si>
  <si>
    <t>Trần Huyền Tuyết Nhi</t>
  </si>
  <si>
    <t>Trương Minh Nhựt</t>
  </si>
  <si>
    <t>Mai Tiến Đạt</t>
  </si>
  <si>
    <t>Trần Minh Chương</t>
  </si>
  <si>
    <t>Trần Thùy Dương</t>
  </si>
  <si>
    <t>Trần Vũ Yến Nhi</t>
  </si>
  <si>
    <t>Lê Ngọc Huyền Trân</t>
  </si>
  <si>
    <t>Trần Thị Ngọc Trinh</t>
  </si>
  <si>
    <t>Lâm Thị Cẩm Tú</t>
  </si>
  <si>
    <t>Nguyễn Thị Thanh Tuyền</t>
  </si>
  <si>
    <t>Điểu Thị Kim Huyền</t>
  </si>
  <si>
    <t>Lê Hoàng Mỹ Nhân</t>
  </si>
  <si>
    <t>Trần Minh Thành</t>
  </si>
  <si>
    <t>Dương Thị Thu Thủy</t>
  </si>
  <si>
    <t>Trần Thị Ngọc Trâm</t>
  </si>
  <si>
    <t>Nguyễn Anh Tuấn</t>
  </si>
  <si>
    <t>Nguyễn Thị Kim Tuyến</t>
  </si>
  <si>
    <t>Nguyễn Việt Hưng</t>
  </si>
  <si>
    <t>Lâm Vĩnh Khang</t>
  </si>
  <si>
    <t>Đoàn Thị Kỳ Duyên</t>
  </si>
  <si>
    <t>Nguyễn Thanh Thúy Linh</t>
  </si>
  <si>
    <t>Mai Thị Kiều Linh</t>
  </si>
  <si>
    <t>Thái Thị Kỳ Duyên</t>
  </si>
  <si>
    <t>Dương Gia Phúc</t>
  </si>
  <si>
    <t>Ngô Thị Hoài</t>
  </si>
  <si>
    <t>Trần Thị Xuân Mai</t>
  </si>
  <si>
    <t>Trần Thị Thanh Trà</t>
  </si>
  <si>
    <t>Trần Mai Anh</t>
  </si>
  <si>
    <t>Hà Thị Bích Thủy</t>
  </si>
  <si>
    <t>Ngô Thị Thu Thảo</t>
  </si>
  <si>
    <t>Nguyễn Lại Hồng Thanh</t>
  </si>
  <si>
    <t>Lê Hồng Ngọc</t>
  </si>
  <si>
    <t>Bùi Trương Quỳnh Như</t>
  </si>
  <si>
    <t>Võ Thanh Đạt</t>
  </si>
  <si>
    <t>Võ Thanh Sơn</t>
  </si>
  <si>
    <t>Lê Thị Vị Thanh</t>
  </si>
  <si>
    <t>Nguyễn Anh Thư</t>
  </si>
  <si>
    <t>Phùng Ngọc Xuân Trúc</t>
  </si>
  <si>
    <t>Lê Thị Ngọc Tuyết</t>
  </si>
  <si>
    <t>Trần Yến Vy</t>
  </si>
  <si>
    <t>Nguyễn Quỳnh Khánh An</t>
  </si>
  <si>
    <t>Nguyễn Vũ Anh</t>
  </si>
  <si>
    <t>Huỳnh Ngọc Hân</t>
  </si>
  <si>
    <t>Trình Trung Hòa</t>
  </si>
  <si>
    <t>Nguyễn Lưu Diễm Hồng</t>
  </si>
  <si>
    <t>Võ Thanh Hương</t>
  </si>
  <si>
    <t>Nguyễn Quốc Nghĩa</t>
  </si>
  <si>
    <t>Vũ Khánh Nguyên</t>
  </si>
  <si>
    <t>Phan Thị Như Ngọc</t>
  </si>
  <si>
    <t>Huỳnh Ngọc Thu Thảo</t>
  </si>
  <si>
    <t>Nguyễn Quang Thiện</t>
  </si>
  <si>
    <t>Nguyễn Trần Trang Uyên</t>
  </si>
  <si>
    <t>Ngô Tấn Đạt</t>
  </si>
  <si>
    <t>Nguyễn Hoàng Gia</t>
  </si>
  <si>
    <t>Lê Ngọc Hạnh</t>
  </si>
  <si>
    <t>Thái Thị Hương</t>
  </si>
  <si>
    <t>Nguyễn Quốc Huy</t>
  </si>
  <si>
    <t>Lê Thị Thúy Huyên</t>
  </si>
  <si>
    <t>Trần Thị Ngọc Như</t>
  </si>
  <si>
    <t>Võ Thanh Thảo</t>
  </si>
  <si>
    <t>Nguyễn Quang Tiến</t>
  </si>
  <si>
    <t>Trương Thị Thùy Trâm</t>
  </si>
  <si>
    <t>Lê Bá Trường</t>
  </si>
  <si>
    <t>Lê Thị Ngọc Hân</t>
  </si>
  <si>
    <t>Trần Thị Ngọc Hiền</t>
  </si>
  <si>
    <t>Trần Thị Ngọc Mai</t>
  </si>
  <si>
    <t>Đỗ Hồng Thắm</t>
  </si>
  <si>
    <t>Nguyễn Quốc Thắng</t>
  </si>
  <si>
    <t>Phạm Thị Huyền Trân</t>
  </si>
  <si>
    <t>Nguyễn Thị Mỹ Tú</t>
  </si>
  <si>
    <t>Ngô Đỗ Hoàng Ngọc</t>
  </si>
  <si>
    <t>Nguyễn Thị Xuân Mai</t>
  </si>
  <si>
    <t>CSVH-3</t>
  </si>
  <si>
    <t>NATT-3</t>
  </si>
  <si>
    <t>GDQPAN</t>
  </si>
  <si>
    <t>SXSPTH-TT1</t>
  </si>
  <si>
    <t>TA2-1</t>
  </si>
  <si>
    <t>TTGTCN-1</t>
  </si>
  <si>
    <t>TTDN-TT1</t>
  </si>
  <si>
    <t>CSVH-4</t>
  </si>
  <si>
    <t>NATT-4</t>
  </si>
  <si>
    <t>SXSPTH-TT2</t>
  </si>
  <si>
    <t>TA2-2</t>
  </si>
  <si>
    <t>TTGTCN-2</t>
  </si>
  <si>
    <t>TTDN-TT2</t>
  </si>
  <si>
    <t>CSVH-5</t>
  </si>
  <si>
    <t>NATT-5</t>
  </si>
  <si>
    <t>SXSPTH-TT3</t>
  </si>
  <si>
    <t>TA2-3</t>
  </si>
  <si>
    <t>TTGTCN-3</t>
  </si>
  <si>
    <t>TTDN-TT3</t>
  </si>
  <si>
    <t>CSVH-6</t>
  </si>
  <si>
    <t>NATT-6</t>
  </si>
  <si>
    <t>SXSPTH-TT4</t>
  </si>
  <si>
    <t>TA2-4</t>
  </si>
  <si>
    <t>TTGTCN-4</t>
  </si>
  <si>
    <t>TTDN-TT4</t>
  </si>
  <si>
    <t>CSVH-7</t>
  </si>
  <si>
    <t>ĐHUD24-1</t>
  </si>
  <si>
    <t>ĐHUD24-2</t>
  </si>
  <si>
    <t>ĐHUD24-3</t>
  </si>
  <si>
    <t>KNKTXLTT-1</t>
  </si>
  <si>
    <t>KNKTXLTT-2</t>
  </si>
  <si>
    <t>KNKTXLTT-3</t>
  </si>
  <si>
    <t>KNVQHCC-1</t>
  </si>
  <si>
    <t>NNBCTT-1</t>
  </si>
  <si>
    <t>NNBCTT-2</t>
  </si>
  <si>
    <t>NNBCTT-3</t>
  </si>
  <si>
    <t>SXSPPT-PR1</t>
  </si>
  <si>
    <t>SXSPPT-PR2</t>
  </si>
  <si>
    <t>SXSPPT-PR3</t>
  </si>
  <si>
    <t>TA2-5</t>
  </si>
  <si>
    <t>CSVH-8</t>
  </si>
  <si>
    <t>KNVQHCC-2</t>
  </si>
  <si>
    <t>TA2-6</t>
  </si>
  <si>
    <t>CSVH-9</t>
  </si>
  <si>
    <t>KNVQHCC-3</t>
  </si>
  <si>
    <t>TA2-7</t>
  </si>
  <si>
    <t>SXCTPT-BC1</t>
  </si>
  <si>
    <t>SXCTPT-BC2</t>
  </si>
  <si>
    <t>PSBI-1</t>
  </si>
  <si>
    <t>GDTC-9</t>
  </si>
  <si>
    <t>TA2-8</t>
  </si>
  <si>
    <t>TPTP-1</t>
  </si>
  <si>
    <t>TTDN-BC</t>
  </si>
  <si>
    <t>PSBI-2</t>
  </si>
  <si>
    <t>GDTC-10</t>
  </si>
  <si>
    <t>TA2-9</t>
  </si>
  <si>
    <t>TPTP-2</t>
  </si>
  <si>
    <t>KTDP</t>
  </si>
  <si>
    <t>KBĐATH</t>
  </si>
  <si>
    <t>KTCS</t>
  </si>
  <si>
    <t>QTPS</t>
  </si>
  <si>
    <t>TA2-10</t>
  </si>
  <si>
    <t>THTKĐH</t>
  </si>
  <si>
    <t>AI</t>
  </si>
  <si>
    <t>AP</t>
  </si>
  <si>
    <t>NLTG</t>
  </si>
  <si>
    <t>NLTKĐH</t>
  </si>
  <si>
    <t>PL-2</t>
  </si>
  <si>
    <t>TA2-11</t>
  </si>
  <si>
    <t>xóa tên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</si>
</sst>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25" x14ac:knownFonts="1">
    <font>
      <sz val="11"/>
      <color theme="1"/>
      <name val="Calibri"/>
      <scheme val="minor"/>
    </font>
    <font>
      <sz val="11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11"/>
      <color rgb="FF000000"/>
      <name val="Times New Roman"/>
      <family val="1"/>
    </font>
    <font>
      <sz val="11"/>
      <name val="Calibri"/>
      <family val="2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b/>
      <sz val="11"/>
      <color rgb="FFFF0000"/>
      <name val="Times New Roman"/>
      <family val="1"/>
    </font>
    <font>
      <u/>
      <sz val="11"/>
      <color rgb="FF000000"/>
      <name val="Times New Roman"/>
      <family val="1"/>
    </font>
    <font>
      <u/>
      <sz val="11"/>
      <color rgb="FF000000"/>
      <name val="Times New Roman"/>
      <family val="1"/>
    </font>
    <font>
      <u/>
      <sz val="11"/>
      <color rgb="FF000000"/>
      <name val="Times New Roman"/>
      <family val="1"/>
    </font>
    <font>
      <u/>
      <sz val="11"/>
      <color rgb="FF000000"/>
      <name val="Times New Roman"/>
      <family val="1"/>
    </font>
    <font>
      <b/>
      <u/>
      <sz val="12"/>
      <color rgb="FFFF0000"/>
      <name val="Times New Roman"/>
      <family val="1"/>
    </font>
    <font>
      <u/>
      <sz val="11"/>
      <color rgb="FF000000"/>
      <name val="Times New Roman"/>
      <family val="1"/>
    </font>
    <font>
      <b/>
      <sz val="12"/>
      <color rgb="FFFF0000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rgb="FFFF0000"/>
      <name val="Times New Roman"/>
      <family val="1"/>
    </font>
    <font>
      <b/>
      <sz val="16"/>
      <color theme="1"/>
      <name val="Times New Roman"/>
      <family val="1"/>
    </font>
    <font>
      <sz val="12"/>
      <name val="Times New Roman"/>
      <family val="1"/>
    </font>
    <font>
      <b/>
      <sz val="14"/>
      <color theme="1"/>
      <name val="Times New Roman"/>
      <family val="1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10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rgb="FFF2F2F2"/>
        <bgColor rgb="FFF2F2F2"/>
      </patternFill>
    </fill>
    <fill>
      <patternFill patternType="solid">
        <fgColor rgb="FF99CC00"/>
        <bgColor rgb="FF99CC00"/>
      </patternFill>
    </fill>
    <fill>
      <patternFill patternType="solid">
        <fgColor theme="0"/>
        <bgColor theme="0"/>
      </patternFill>
    </fill>
    <fill>
      <patternFill patternType="solid">
        <fgColor rgb="FFD8D8D8"/>
        <bgColor rgb="FFD8D8D8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34998626667073579"/>
        <bgColor indexed="64"/>
      </patternFill>
    </fill>
  </fills>
  <borders count="3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0">
    <xf numFmtId="0" fontId="0" fillId="0" borderId="0" xfId="0" applyFont="1" applyAlignment="1"/>
    <xf numFmtId="0" fontId="1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top" wrapText="1"/>
    </xf>
    <xf numFmtId="0" fontId="3" fillId="3" borderId="17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164" fontId="9" fillId="3" borderId="18" xfId="0" applyNumberFormat="1" applyFont="1" applyFill="1" applyBorder="1" applyAlignment="1">
      <alignment vertical="center" wrapText="1"/>
    </xf>
    <xf numFmtId="164" fontId="10" fillId="3" borderId="19" xfId="0" applyNumberFormat="1" applyFont="1" applyFill="1" applyBorder="1" applyAlignment="1">
      <alignment vertical="center" wrapText="1"/>
    </xf>
    <xf numFmtId="164" fontId="11" fillId="3" borderId="20" xfId="0" applyNumberFormat="1" applyFont="1" applyFill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3" fontId="12" fillId="0" borderId="1" xfId="0" applyNumberFormat="1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vertical="center" wrapText="1"/>
    </xf>
    <xf numFmtId="3" fontId="2" fillId="5" borderId="1" xfId="0" applyNumberFormat="1" applyFont="1" applyFill="1" applyBorder="1" applyAlignment="1">
      <alignment horizontal="center" vertical="center" wrapText="1"/>
    </xf>
    <xf numFmtId="3" fontId="1" fillId="0" borderId="0" xfId="0" applyNumberFormat="1" applyFont="1"/>
    <xf numFmtId="0" fontId="15" fillId="0" borderId="0" xfId="0" applyFont="1"/>
    <xf numFmtId="0" fontId="15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5" fillId="6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5" fillId="0" borderId="22" xfId="0" applyFont="1" applyFill="1" applyBorder="1" applyAlignment="1">
      <alignment horizontal="center" vertical="center"/>
    </xf>
    <xf numFmtId="0" fontId="15" fillId="0" borderId="23" xfId="0" applyFont="1" applyFill="1" applyBorder="1" applyAlignment="1">
      <alignment horizontal="left" vertical="center" wrapText="1"/>
    </xf>
    <xf numFmtId="0" fontId="15" fillId="0" borderId="23" xfId="0" applyFont="1" applyFill="1" applyBorder="1" applyAlignment="1">
      <alignment horizontal="left" vertical="center"/>
    </xf>
    <xf numFmtId="0" fontId="15" fillId="0" borderId="0" xfId="0" applyFont="1" applyFill="1" applyAlignment="1"/>
    <xf numFmtId="0" fontId="15" fillId="0" borderId="0" xfId="0" applyFont="1" applyFill="1" applyAlignment="1">
      <alignment wrapText="1"/>
    </xf>
    <xf numFmtId="0" fontId="15" fillId="0" borderId="0" xfId="0" applyFont="1" applyFill="1" applyAlignment="1">
      <alignment vertical="center"/>
    </xf>
    <xf numFmtId="14" fontId="15" fillId="0" borderId="0" xfId="0" applyNumberFormat="1" applyFont="1" applyFill="1"/>
    <xf numFmtId="14" fontId="15" fillId="0" borderId="0" xfId="0" applyNumberFormat="1" applyFont="1" applyFill="1" applyAlignment="1">
      <alignment horizontal="center"/>
    </xf>
    <xf numFmtId="0" fontId="15" fillId="0" borderId="0" xfId="0" applyFont="1" applyFill="1" applyAlignment="1">
      <alignment horizontal="center" wrapText="1"/>
    </xf>
    <xf numFmtId="0" fontId="15" fillId="0" borderId="0" xfId="0" applyFont="1" applyFill="1" applyAlignment="1">
      <alignment horizontal="center" vertical="center" wrapText="1"/>
    </xf>
    <xf numFmtId="0" fontId="15" fillId="0" borderId="0" xfId="0" applyFont="1" applyFill="1" applyAlignment="1">
      <alignment horizontal="center"/>
    </xf>
    <xf numFmtId="0" fontId="15" fillId="0" borderId="0" xfId="0" applyFont="1" applyFill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15" fillId="7" borderId="22" xfId="0" applyFont="1" applyFill="1" applyBorder="1" applyAlignment="1">
      <alignment horizontal="center" vertical="center"/>
    </xf>
    <xf numFmtId="0" fontId="15" fillId="0" borderId="23" xfId="0" applyFont="1" applyFill="1" applyBorder="1" applyAlignment="1">
      <alignment vertical="center"/>
    </xf>
    <xf numFmtId="0" fontId="15" fillId="7" borderId="22" xfId="0" applyFont="1" applyFill="1" applyBorder="1" applyAlignment="1">
      <alignment horizontal="center" vertical="center" wrapText="1"/>
    </xf>
    <xf numFmtId="0" fontId="15" fillId="0" borderId="0" xfId="0" applyNumberFormat="1" applyFont="1" applyFill="1" applyAlignment="1">
      <alignment horizontal="center"/>
    </xf>
    <xf numFmtId="0" fontId="15" fillId="7" borderId="0" xfId="0" applyFont="1" applyFill="1" applyAlignment="1">
      <alignment vertical="center"/>
    </xf>
    <xf numFmtId="0" fontId="15" fillId="7" borderId="23" xfId="0" applyFont="1" applyFill="1" applyBorder="1" applyAlignment="1">
      <alignment vertical="center"/>
    </xf>
    <xf numFmtId="0" fontId="15" fillId="7" borderId="23" xfId="0" applyFont="1" applyFill="1" applyBorder="1" applyAlignment="1">
      <alignment horizontal="left" vertical="center"/>
    </xf>
    <xf numFmtId="0" fontId="15" fillId="7" borderId="22" xfId="0" applyFont="1" applyFill="1" applyBorder="1" applyAlignment="1">
      <alignment horizontal="center" vertical="center" shrinkToFit="1"/>
    </xf>
    <xf numFmtId="0" fontId="15" fillId="0" borderId="0" xfId="0" applyFont="1" applyFill="1" applyAlignment="1">
      <alignment horizontal="center"/>
    </xf>
    <xf numFmtId="14" fontId="15" fillId="0" borderId="21" xfId="0" applyNumberFormat="1" applyFont="1" applyFill="1" applyBorder="1"/>
    <xf numFmtId="0" fontId="16" fillId="0" borderId="0" xfId="0" applyFont="1" applyFill="1" applyAlignment="1">
      <alignment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left" vertical="center" wrapText="1"/>
    </xf>
    <xf numFmtId="0" fontId="15" fillId="0" borderId="18" xfId="0" applyFont="1" applyFill="1" applyBorder="1" applyAlignment="1">
      <alignment vertical="center"/>
    </xf>
    <xf numFmtId="0" fontId="15" fillId="0" borderId="7" xfId="0" applyFont="1" applyFill="1" applyBorder="1" applyAlignment="1">
      <alignment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25" xfId="0" applyFont="1" applyFill="1" applyBorder="1" applyAlignment="1">
      <alignment horizontal="left" vertical="center" wrapText="1"/>
    </xf>
    <xf numFmtId="0" fontId="15" fillId="0" borderId="22" xfId="0" applyFont="1" applyBorder="1" applyAlignment="1">
      <alignment horizontal="center" vertical="center"/>
    </xf>
    <xf numFmtId="0" fontId="15" fillId="0" borderId="23" xfId="0" applyFont="1" applyBorder="1" applyAlignment="1">
      <alignment horizontal="left" vertical="center"/>
    </xf>
    <xf numFmtId="0" fontId="15" fillId="8" borderId="22" xfId="0" applyFont="1" applyFill="1" applyBorder="1" applyAlignment="1">
      <alignment horizontal="center" vertical="center" wrapText="1"/>
    </xf>
    <xf numFmtId="0" fontId="15" fillId="0" borderId="23" xfId="0" applyFont="1" applyBorder="1" applyAlignment="1">
      <alignment vertical="center"/>
    </xf>
    <xf numFmtId="0" fontId="15" fillId="0" borderId="18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5" xfId="0" applyFont="1" applyFill="1" applyBorder="1" applyAlignment="1">
      <alignment vertical="center"/>
    </xf>
    <xf numFmtId="0" fontId="15" fillId="7" borderId="24" xfId="0" applyFont="1" applyFill="1" applyBorder="1" applyAlignment="1">
      <alignment vertical="center"/>
    </xf>
    <xf numFmtId="0" fontId="16" fillId="0" borderId="0" xfId="0" applyFont="1" applyFill="1" applyAlignment="1">
      <alignment horizontal="center" vertical="center"/>
    </xf>
    <xf numFmtId="0" fontId="15" fillId="0" borderId="30" xfId="0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left" vertical="center" wrapText="1"/>
    </xf>
    <xf numFmtId="0" fontId="15" fillId="0" borderId="0" xfId="0" applyFont="1" applyFill="1" applyAlignment="1">
      <alignment horizontal="center"/>
    </xf>
    <xf numFmtId="0" fontId="16" fillId="0" borderId="0" xfId="0" applyFont="1" applyFill="1" applyAlignment="1">
      <alignment horizontal="center" vertical="center"/>
    </xf>
    <xf numFmtId="0" fontId="16" fillId="0" borderId="22" xfId="0" applyFont="1" applyFill="1" applyBorder="1" applyAlignment="1">
      <alignment horizontal="center" vertical="center" wrapText="1"/>
    </xf>
    <xf numFmtId="0" fontId="16" fillId="0" borderId="30" xfId="0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" vertical="center"/>
    </xf>
    <xf numFmtId="0" fontId="16" fillId="0" borderId="22" xfId="0" applyFont="1" applyFill="1" applyBorder="1" applyAlignment="1">
      <alignment horizontal="center" vertical="center" wrapText="1"/>
    </xf>
    <xf numFmtId="0" fontId="15" fillId="7" borderId="1" xfId="0" applyFont="1" applyFill="1" applyBorder="1" applyAlignment="1">
      <alignment horizontal="center" vertical="center"/>
    </xf>
    <xf numFmtId="0" fontId="15" fillId="7" borderId="18" xfId="0" applyFont="1" applyFill="1" applyBorder="1" applyAlignment="1">
      <alignment horizontal="left" vertical="center" wrapText="1"/>
    </xf>
    <xf numFmtId="0" fontId="15" fillId="7" borderId="23" xfId="0" applyFont="1" applyFill="1" applyBorder="1" applyAlignment="1">
      <alignment horizontal="left" vertical="center" wrapText="1"/>
    </xf>
    <xf numFmtId="0" fontId="15" fillId="7" borderId="30" xfId="0" applyFont="1" applyFill="1" applyBorder="1" applyAlignment="1">
      <alignment horizontal="center" vertical="center"/>
    </xf>
    <xf numFmtId="0" fontId="19" fillId="7" borderId="17" xfId="0" applyFont="1" applyFill="1" applyBorder="1" applyAlignment="1">
      <alignment horizontal="center" vertical="center"/>
    </xf>
    <xf numFmtId="0" fontId="19" fillId="7" borderId="11" xfId="0" applyFont="1" applyFill="1" applyBorder="1" applyAlignment="1">
      <alignment horizontal="left" vertical="center" wrapText="1"/>
    </xf>
    <xf numFmtId="0" fontId="16" fillId="7" borderId="22" xfId="0" applyFont="1" applyFill="1" applyBorder="1" applyAlignment="1">
      <alignment horizontal="center" vertical="center" wrapText="1"/>
    </xf>
    <xf numFmtId="14" fontId="16" fillId="7" borderId="22" xfId="0" applyNumberFormat="1" applyFont="1" applyFill="1" applyBorder="1" applyAlignment="1">
      <alignment horizontal="center" vertical="center" wrapText="1"/>
    </xf>
    <xf numFmtId="0" fontId="15" fillId="7" borderId="22" xfId="0" applyFont="1" applyFill="1" applyBorder="1" applyAlignment="1">
      <alignment vertical="center"/>
    </xf>
    <xf numFmtId="0" fontId="19" fillId="7" borderId="11" xfId="0" applyFont="1" applyFill="1" applyBorder="1" applyAlignment="1">
      <alignment horizontal="center" vertical="center"/>
    </xf>
    <xf numFmtId="0" fontId="15" fillId="7" borderId="18" xfId="0" applyFont="1" applyFill="1" applyBorder="1" applyAlignment="1">
      <alignment horizontal="center" vertical="center"/>
    </xf>
    <xf numFmtId="0" fontId="19" fillId="7" borderId="22" xfId="0" applyFont="1" applyFill="1" applyBorder="1" applyAlignment="1">
      <alignment horizontal="left" vertical="center" wrapText="1"/>
    </xf>
    <xf numFmtId="0" fontId="15" fillId="7" borderId="22" xfId="0" applyFont="1" applyFill="1" applyBorder="1" applyAlignment="1">
      <alignment horizontal="left" vertical="center" wrapText="1"/>
    </xf>
    <xf numFmtId="0" fontId="15" fillId="0" borderId="22" xfId="0" applyFont="1" applyFill="1" applyBorder="1" applyAlignment="1">
      <alignment vertical="center"/>
    </xf>
    <xf numFmtId="0" fontId="19" fillId="0" borderId="22" xfId="0" applyFont="1" applyFill="1" applyBorder="1" applyAlignment="1">
      <alignment horizontal="center" vertical="center" wrapText="1"/>
    </xf>
    <xf numFmtId="0" fontId="17" fillId="0" borderId="22" xfId="0" applyFont="1" applyFill="1" applyBorder="1" applyAlignment="1">
      <alignment horizontal="center" vertical="center" wrapText="1"/>
    </xf>
    <xf numFmtId="0" fontId="19" fillId="7" borderId="22" xfId="0" applyFont="1" applyFill="1" applyBorder="1" applyAlignment="1">
      <alignment horizontal="center" vertical="center" wrapText="1"/>
    </xf>
    <xf numFmtId="0" fontId="15" fillId="7" borderId="1" xfId="0" applyFont="1" applyFill="1" applyBorder="1" applyAlignment="1">
      <alignment horizontal="center" vertical="center" wrapText="1"/>
    </xf>
    <xf numFmtId="0" fontId="15" fillId="7" borderId="25" xfId="0" applyFont="1" applyFill="1" applyBorder="1" applyAlignment="1">
      <alignment vertical="center"/>
    </xf>
    <xf numFmtId="0" fontId="15" fillId="9" borderId="22" xfId="0" applyFont="1" applyFill="1" applyBorder="1" applyAlignment="1">
      <alignment horizontal="center" vertical="center"/>
    </xf>
    <xf numFmtId="0" fontId="15" fillId="9" borderId="1" xfId="0" applyFont="1" applyFill="1" applyBorder="1" applyAlignment="1">
      <alignment horizontal="center" vertical="center"/>
    </xf>
    <xf numFmtId="0" fontId="15" fillId="9" borderId="23" xfId="0" applyFont="1" applyFill="1" applyBorder="1" applyAlignment="1">
      <alignment horizontal="left" vertical="center" wrapText="1"/>
    </xf>
    <xf numFmtId="0" fontId="15" fillId="9" borderId="22" xfId="0" applyFont="1" applyFill="1" applyBorder="1" applyAlignment="1">
      <alignment horizontal="center" vertical="center" shrinkToFit="1"/>
    </xf>
    <xf numFmtId="0" fontId="3" fillId="3" borderId="4" xfId="0" applyFont="1" applyFill="1" applyBorder="1" applyAlignment="1">
      <alignment horizontal="center" vertical="center" wrapText="1"/>
    </xf>
    <xf numFmtId="0" fontId="4" fillId="0" borderId="5" xfId="0" applyFont="1" applyBorder="1"/>
    <xf numFmtId="0" fontId="4" fillId="0" borderId="6" xfId="0" applyFont="1" applyBorder="1"/>
    <xf numFmtId="3" fontId="5" fillId="0" borderId="4" xfId="0" applyNumberFormat="1" applyFont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0" borderId="10" xfId="0" applyFont="1" applyBorder="1"/>
    <xf numFmtId="0" fontId="4" fillId="0" borderId="16" xfId="0" applyFont="1" applyBorder="1"/>
    <xf numFmtId="0" fontId="3" fillId="2" borderId="4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4" fillId="0" borderId="2" xfId="0" applyFont="1" applyBorder="1"/>
    <xf numFmtId="0" fontId="3" fillId="2" borderId="7" xfId="0" applyFont="1" applyFill="1" applyBorder="1" applyAlignment="1">
      <alignment horizontal="center" vertical="center" wrapText="1"/>
    </xf>
    <xf numFmtId="0" fontId="4" fillId="0" borderId="8" xfId="0" applyFont="1" applyBorder="1"/>
    <xf numFmtId="0" fontId="4" fillId="0" borderId="9" xfId="0" applyFont="1" applyBorder="1"/>
    <xf numFmtId="0" fontId="4" fillId="0" borderId="11" xfId="0" applyFont="1" applyBorder="1"/>
    <xf numFmtId="0" fontId="4" fillId="0" borderId="12" xfId="0" applyFont="1" applyBorder="1"/>
    <xf numFmtId="0" fontId="5" fillId="2" borderId="3" xfId="0" applyFont="1" applyFill="1" applyBorder="1" applyAlignment="1">
      <alignment horizontal="center" vertical="center" wrapText="1"/>
    </xf>
    <xf numFmtId="0" fontId="4" fillId="0" borderId="13" xfId="0" applyFont="1" applyBorder="1"/>
    <xf numFmtId="0" fontId="4" fillId="0" borderId="14" xfId="0" applyFont="1" applyBorder="1"/>
    <xf numFmtId="0" fontId="4" fillId="0" borderId="15" xfId="0" applyFont="1" applyBorder="1"/>
    <xf numFmtId="0" fontId="5" fillId="2" borderId="3" xfId="0" applyFont="1" applyFill="1" applyBorder="1" applyAlignment="1">
      <alignment horizontal="center" vertical="top" wrapText="1"/>
    </xf>
    <xf numFmtId="164" fontId="13" fillId="3" borderId="4" xfId="0" applyNumberFormat="1" applyFont="1" applyFill="1" applyBorder="1" applyAlignment="1">
      <alignment horizontal="center" vertical="center" wrapText="1"/>
    </xf>
    <xf numFmtId="0" fontId="16" fillId="0" borderId="22" xfId="0" applyFont="1" applyFill="1" applyBorder="1" applyAlignment="1">
      <alignment horizontal="center" vertical="center"/>
    </xf>
    <xf numFmtId="0" fontId="16" fillId="0" borderId="22" xfId="0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"/>
    </xf>
    <xf numFmtId="0" fontId="16" fillId="0" borderId="0" xfId="0" applyFont="1" applyFill="1" applyAlignment="1">
      <alignment horizontal="center"/>
    </xf>
    <xf numFmtId="0" fontId="18" fillId="0" borderId="0" xfId="0" applyFont="1" applyFill="1" applyAlignment="1">
      <alignment horizontal="center" wrapText="1"/>
    </xf>
    <xf numFmtId="0" fontId="16" fillId="0" borderId="25" xfId="0" applyFont="1" applyFill="1" applyBorder="1" applyAlignment="1">
      <alignment horizontal="center" vertical="center"/>
    </xf>
    <xf numFmtId="0" fontId="16" fillId="0" borderId="26" xfId="0" applyFont="1" applyFill="1" applyBorder="1" applyAlignment="1">
      <alignment horizontal="center" vertical="center"/>
    </xf>
    <xf numFmtId="0" fontId="16" fillId="0" borderId="27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16" fillId="0" borderId="28" xfId="0" applyFont="1" applyFill="1" applyBorder="1" applyAlignment="1">
      <alignment horizontal="center" vertical="center" wrapText="1"/>
    </xf>
    <xf numFmtId="0" fontId="16" fillId="0" borderId="29" xfId="0" applyFont="1" applyFill="1" applyBorder="1" applyAlignment="1">
      <alignment horizontal="center" vertical="center" wrapText="1"/>
    </xf>
    <xf numFmtId="0" fontId="18" fillId="0" borderId="0" xfId="0" applyFont="1" applyFill="1" applyAlignment="1">
      <alignment horizontal="center"/>
    </xf>
    <xf numFmtId="0" fontId="15" fillId="0" borderId="0" xfId="0" applyFont="1" applyFill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20" fillId="0" borderId="0" xfId="0" applyFont="1" applyFill="1" applyAlignment="1">
      <alignment horizontal="center" vertical="center" wrapText="1"/>
    </xf>
    <xf numFmtId="0" fontId="20" fillId="0" borderId="0" xfId="0" applyFont="1" applyFill="1" applyAlignment="1">
      <alignment horizontal="center" vertical="center"/>
    </xf>
    <xf numFmtId="0" fontId="16" fillId="0" borderId="28" xfId="0" applyFont="1" applyFill="1" applyBorder="1" applyAlignment="1">
      <alignment horizontal="center" vertical="center"/>
    </xf>
    <xf numFmtId="0" fontId="16" fillId="0" borderId="29" xfId="0" applyFont="1" applyFill="1" applyBorder="1" applyAlignment="1">
      <alignment horizontal="center" vertical="center"/>
    </xf>
    <xf numFmtId="0" fontId="20" fillId="0" borderId="0" xfId="0" applyFont="1" applyFill="1" applyAlignment="1">
      <alignment horizontal="center" wrapText="1"/>
    </xf>
    <xf numFmtId="0" fontId="16" fillId="0" borderId="21" xfId="0" applyFont="1" applyFill="1" applyBorder="1" applyAlignment="1">
      <alignment horizontal="center" wrapText="1"/>
    </xf>
    <xf numFmtId="0" fontId="16" fillId="0" borderId="22" xfId="0" applyFont="1" applyBorder="1" applyAlignment="1">
      <alignment horizontal="center" vertical="center" wrapText="1"/>
    </xf>
    <xf numFmtId="0" fontId="16" fillId="0" borderId="0" xfId="0" applyFont="1" applyAlignment="1">
      <alignment horizontal="center"/>
    </xf>
    <xf numFmtId="0" fontId="0" fillId="0" borderId="0" xfId="0" applyFont="1" applyAlignment="1"/>
    <xf numFmtId="0" fontId="16" fillId="0" borderId="3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CC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514569</xdr:colOff>
      <xdr:row>3</xdr:row>
      <xdr:rowOff>10948</xdr:rowOff>
    </xdr:from>
    <xdr:to>
      <xdr:col>2</xdr:col>
      <xdr:colOff>919655</xdr:colOff>
      <xdr:row>3</xdr:row>
      <xdr:rowOff>10948</xdr:rowOff>
    </xdr:to>
    <xdr:cxnSp macro="">
      <xdr:nvCxnSpPr>
        <xdr:cNvPr id="3" name="Straight Connector 2"/>
        <xdr:cNvCxnSpPr/>
      </xdr:nvCxnSpPr>
      <xdr:spPr>
        <a:xfrm>
          <a:off x="857469" y="611023"/>
          <a:ext cx="123376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428625</xdr:colOff>
      <xdr:row>3</xdr:row>
      <xdr:rowOff>9525</xdr:rowOff>
    </xdr:from>
    <xdr:to>
      <xdr:col>2</xdr:col>
      <xdr:colOff>1066800</xdr:colOff>
      <xdr:row>3</xdr:row>
      <xdr:rowOff>9525</xdr:rowOff>
    </xdr:to>
    <xdr:cxnSp macro="">
      <xdr:nvCxnSpPr>
        <xdr:cNvPr id="2" name="Straight Connector 1"/>
        <xdr:cNvCxnSpPr/>
      </xdr:nvCxnSpPr>
      <xdr:spPr>
        <a:xfrm>
          <a:off x="771525" y="609600"/>
          <a:ext cx="146685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514569</xdr:colOff>
      <xdr:row>3</xdr:row>
      <xdr:rowOff>10948</xdr:rowOff>
    </xdr:from>
    <xdr:to>
      <xdr:col>2</xdr:col>
      <xdr:colOff>919655</xdr:colOff>
      <xdr:row>3</xdr:row>
      <xdr:rowOff>10948</xdr:rowOff>
    </xdr:to>
    <xdr:cxnSp macro="">
      <xdr:nvCxnSpPr>
        <xdr:cNvPr id="2" name="Straight Connector 1"/>
        <xdr:cNvCxnSpPr/>
      </xdr:nvCxnSpPr>
      <xdr:spPr>
        <a:xfrm>
          <a:off x="914619" y="611023"/>
          <a:ext cx="1357586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514569</xdr:colOff>
      <xdr:row>3</xdr:row>
      <xdr:rowOff>10948</xdr:rowOff>
    </xdr:from>
    <xdr:to>
      <xdr:col>2</xdr:col>
      <xdr:colOff>919655</xdr:colOff>
      <xdr:row>3</xdr:row>
      <xdr:rowOff>10948</xdr:rowOff>
    </xdr:to>
    <xdr:cxnSp macro="">
      <xdr:nvCxnSpPr>
        <xdr:cNvPr id="2" name="Straight Connector 1"/>
        <xdr:cNvCxnSpPr/>
      </xdr:nvCxnSpPr>
      <xdr:spPr>
        <a:xfrm>
          <a:off x="914619" y="611023"/>
          <a:ext cx="1357586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578069</xdr:colOff>
      <xdr:row>3</xdr:row>
      <xdr:rowOff>10948</xdr:rowOff>
    </xdr:from>
    <xdr:to>
      <xdr:col>2</xdr:col>
      <xdr:colOff>983155</xdr:colOff>
      <xdr:row>3</xdr:row>
      <xdr:rowOff>10948</xdr:rowOff>
    </xdr:to>
    <xdr:cxnSp macro="">
      <xdr:nvCxnSpPr>
        <xdr:cNvPr id="2" name="Straight Connector 1"/>
        <xdr:cNvCxnSpPr/>
      </xdr:nvCxnSpPr>
      <xdr:spPr>
        <a:xfrm>
          <a:off x="980236" y="614198"/>
          <a:ext cx="1357586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307356</xdr:colOff>
      <xdr:row>3</xdr:row>
      <xdr:rowOff>10687</xdr:rowOff>
    </xdr:from>
    <xdr:to>
      <xdr:col>2</xdr:col>
      <xdr:colOff>1289360</xdr:colOff>
      <xdr:row>3</xdr:row>
      <xdr:rowOff>10687</xdr:rowOff>
    </xdr:to>
    <xdr:cxnSp macro="">
      <xdr:nvCxnSpPr>
        <xdr:cNvPr id="2" name="Straight Connector 1"/>
        <xdr:cNvCxnSpPr/>
      </xdr:nvCxnSpPr>
      <xdr:spPr>
        <a:xfrm>
          <a:off x="632600" y="603096"/>
          <a:ext cx="1795114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603688</xdr:colOff>
      <xdr:row>3</xdr:row>
      <xdr:rowOff>0</xdr:rowOff>
    </xdr:from>
    <xdr:to>
      <xdr:col>2</xdr:col>
      <xdr:colOff>867833</xdr:colOff>
      <xdr:row>3</xdr:row>
      <xdr:rowOff>103</xdr:rowOff>
    </xdr:to>
    <xdr:cxnSp macro="">
      <xdr:nvCxnSpPr>
        <xdr:cNvPr id="2" name="Straight Connector 1"/>
        <xdr:cNvCxnSpPr/>
      </xdr:nvCxnSpPr>
      <xdr:spPr>
        <a:xfrm flipV="1">
          <a:off x="931771" y="603250"/>
          <a:ext cx="1248395" cy="103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622790</xdr:colOff>
      <xdr:row>2</xdr:row>
      <xdr:rowOff>190500</xdr:rowOff>
    </xdr:from>
    <xdr:to>
      <xdr:col>2</xdr:col>
      <xdr:colOff>984250</xdr:colOff>
      <xdr:row>3</xdr:row>
      <xdr:rowOff>0</xdr:rowOff>
    </xdr:to>
    <xdr:cxnSp macro="">
      <xdr:nvCxnSpPr>
        <xdr:cNvPr id="4" name="Straight Connector 3"/>
        <xdr:cNvCxnSpPr/>
      </xdr:nvCxnSpPr>
      <xdr:spPr>
        <a:xfrm>
          <a:off x="961457" y="592667"/>
          <a:ext cx="1324543" cy="10583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622790</xdr:colOff>
      <xdr:row>2</xdr:row>
      <xdr:rowOff>190500</xdr:rowOff>
    </xdr:from>
    <xdr:to>
      <xdr:col>2</xdr:col>
      <xdr:colOff>984250</xdr:colOff>
      <xdr:row>3</xdr:row>
      <xdr:rowOff>0</xdr:rowOff>
    </xdr:to>
    <xdr:cxnSp macro="">
      <xdr:nvCxnSpPr>
        <xdr:cNvPr id="2" name="Straight Connector 1"/>
        <xdr:cNvCxnSpPr/>
      </xdr:nvCxnSpPr>
      <xdr:spPr>
        <a:xfrm>
          <a:off x="965690" y="590550"/>
          <a:ext cx="1323485" cy="952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438150</xdr:colOff>
      <xdr:row>3</xdr:row>
      <xdr:rowOff>0</xdr:rowOff>
    </xdr:from>
    <xdr:to>
      <xdr:col>2</xdr:col>
      <xdr:colOff>1066800</xdr:colOff>
      <xdr:row>3</xdr:row>
      <xdr:rowOff>0</xdr:rowOff>
    </xdr:to>
    <xdr:cxnSp macro="">
      <xdr:nvCxnSpPr>
        <xdr:cNvPr id="2" name="Straight Connector 1"/>
        <xdr:cNvCxnSpPr/>
      </xdr:nvCxnSpPr>
      <xdr:spPr>
        <a:xfrm>
          <a:off x="762000" y="571500"/>
          <a:ext cx="145732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~1\AppData\Local\Temp\Rar$DIa0.360\14C&#272;BC3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ìa tổng hợp"/>
      <sheetName val="Phan tich du lieu SV "/>
      <sheetName val="Tong hop SV vung mien"/>
      <sheetName val="Ty le vung mien tai cac lop"/>
      <sheetName val="DSSVTOANTRUONG"/>
      <sheetName val="12CĐKT"/>
      <sheetName val="12CĐBC3"/>
      <sheetName val="12CĐBC2"/>
      <sheetName val="12CĐBC1"/>
      <sheetName val="12CĐTH"/>
      <sheetName val="13CĐBC1"/>
      <sheetName val="13CĐBC2"/>
      <sheetName val="13CĐBC3"/>
      <sheetName val="13CĐKT"/>
      <sheetName val="13CĐTH"/>
      <sheetName val="13BC"/>
      <sheetName val="13KT"/>
      <sheetName val="14CĐKT"/>
      <sheetName val="14CĐTH"/>
      <sheetName val="14CĐBC1"/>
      <sheetName val="14CĐBC2"/>
      <sheetName val="14CĐBC3 "/>
      <sheetName val="14KT"/>
      <sheetName val="14BC"/>
      <sheetName val="Sheet3"/>
      <sheetName val="Sheet2"/>
      <sheetName val="Sheet1"/>
      <sheetName val="matinh"/>
      <sheetName val="dssv bao chi"/>
      <sheetName val="12KT"/>
      <sheetName val="12B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>
        <row r="107">
          <cell r="E107">
            <v>0</v>
          </cell>
        </row>
      </sheetData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drawing" Target="../drawings/drawing8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8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9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>
      <pane ySplit="4" topLeftCell="A5" activePane="bottomLeft" state="frozen"/>
      <selection pane="bottomLeft" activeCell="B6" sqref="B6"/>
    </sheetView>
  </sheetViews>
  <sheetFormatPr defaultColWidth="14.42578125" defaultRowHeight="15" customHeight="1" x14ac:dyDescent="0.25"/>
  <cols>
    <col min="1" max="1" width="20.85546875" customWidth="1"/>
    <col min="2" max="2" width="12.140625" customWidth="1"/>
    <col min="3" max="3" width="5.42578125" customWidth="1"/>
    <col min="4" max="4" width="5.5703125" customWidth="1"/>
    <col min="5" max="5" width="5.28515625" customWidth="1"/>
    <col min="6" max="6" width="5.7109375" customWidth="1"/>
    <col min="7" max="7" width="5.42578125" customWidth="1"/>
    <col min="8" max="9" width="5.5703125" customWidth="1"/>
    <col min="10" max="10" width="6.140625" customWidth="1"/>
    <col min="11" max="11" width="5.42578125" customWidth="1"/>
    <col min="12" max="12" width="6.85546875" customWidth="1"/>
    <col min="13" max="13" width="7" customWidth="1"/>
    <col min="14" max="14" width="6.85546875" customWidth="1"/>
    <col min="15" max="15" width="5.85546875" customWidth="1"/>
    <col min="16" max="16" width="5.42578125" customWidth="1"/>
    <col min="17" max="18" width="6.42578125" customWidth="1"/>
    <col min="19" max="26" width="8" customWidth="1"/>
  </cols>
  <sheetData>
    <row r="1" spans="1:26" ht="24" customHeight="1" x14ac:dyDescent="0.25">
      <c r="A1" s="112" t="s">
        <v>1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"/>
      <c r="T1" s="1"/>
      <c r="U1" s="1"/>
      <c r="V1" s="1"/>
      <c r="W1" s="1"/>
      <c r="X1" s="1"/>
      <c r="Y1" s="1"/>
      <c r="Z1" s="1"/>
    </row>
    <row r="2" spans="1:26" ht="15" customHeight="1" x14ac:dyDescent="0.25">
      <c r="A2" s="108" t="s">
        <v>2</v>
      </c>
      <c r="B2" s="111" t="s">
        <v>3</v>
      </c>
      <c r="C2" s="105"/>
      <c r="D2" s="105"/>
      <c r="E2" s="105"/>
      <c r="F2" s="106"/>
      <c r="G2" s="114" t="s">
        <v>4</v>
      </c>
      <c r="H2" s="115"/>
      <c r="I2" s="116"/>
      <c r="J2" s="119" t="s">
        <v>5</v>
      </c>
      <c r="K2" s="114" t="s">
        <v>6</v>
      </c>
      <c r="L2" s="115"/>
      <c r="M2" s="115"/>
      <c r="N2" s="116"/>
      <c r="O2" s="123" t="s">
        <v>7</v>
      </c>
      <c r="P2" s="123" t="s">
        <v>8</v>
      </c>
      <c r="Q2" s="123" t="s">
        <v>9</v>
      </c>
      <c r="R2" s="123" t="s">
        <v>10</v>
      </c>
      <c r="S2" s="1"/>
      <c r="T2" s="1"/>
      <c r="U2" s="1"/>
      <c r="V2" s="1"/>
      <c r="W2" s="1"/>
      <c r="X2" s="1"/>
      <c r="Y2" s="1"/>
      <c r="Z2" s="1"/>
    </row>
    <row r="3" spans="1:26" ht="13.5" customHeight="1" x14ac:dyDescent="0.25">
      <c r="A3" s="109"/>
      <c r="B3" s="108" t="s">
        <v>11</v>
      </c>
      <c r="C3" s="111" t="s">
        <v>12</v>
      </c>
      <c r="D3" s="106"/>
      <c r="E3" s="111" t="s">
        <v>13</v>
      </c>
      <c r="F3" s="106"/>
      <c r="G3" s="117"/>
      <c r="H3" s="113"/>
      <c r="I3" s="118"/>
      <c r="J3" s="109"/>
      <c r="K3" s="120"/>
      <c r="L3" s="121"/>
      <c r="M3" s="121"/>
      <c r="N3" s="122"/>
      <c r="O3" s="109"/>
      <c r="P3" s="109"/>
      <c r="Q3" s="109"/>
      <c r="R3" s="109"/>
      <c r="S3" s="1"/>
      <c r="T3" s="1"/>
      <c r="U3" s="1"/>
      <c r="V3" s="1"/>
      <c r="W3" s="1"/>
      <c r="X3" s="1"/>
      <c r="Y3" s="1"/>
      <c r="Z3" s="1"/>
    </row>
    <row r="4" spans="1:26" ht="86.25" customHeight="1" x14ac:dyDescent="0.25">
      <c r="A4" s="110"/>
      <c r="B4" s="110"/>
      <c r="C4" s="2" t="s">
        <v>14</v>
      </c>
      <c r="D4" s="2" t="s">
        <v>15</v>
      </c>
      <c r="E4" s="2" t="s">
        <v>16</v>
      </c>
      <c r="F4" s="2" t="s">
        <v>15</v>
      </c>
      <c r="G4" s="2" t="s">
        <v>17</v>
      </c>
      <c r="H4" s="2" t="s">
        <v>18</v>
      </c>
      <c r="I4" s="2" t="s">
        <v>19</v>
      </c>
      <c r="J4" s="110"/>
      <c r="K4" s="3" t="s">
        <v>20</v>
      </c>
      <c r="L4" s="3" t="s">
        <v>21</v>
      </c>
      <c r="M4" s="3" t="s">
        <v>22</v>
      </c>
      <c r="N4" s="3" t="s">
        <v>23</v>
      </c>
      <c r="O4" s="110"/>
      <c r="P4" s="110"/>
      <c r="Q4" s="110"/>
      <c r="R4" s="110"/>
      <c r="S4" s="1"/>
      <c r="T4" s="1"/>
      <c r="U4" s="1"/>
      <c r="V4" s="1"/>
      <c r="W4" s="1"/>
      <c r="X4" s="1"/>
      <c r="Y4" s="1"/>
      <c r="Z4" s="1"/>
    </row>
    <row r="5" spans="1:26" ht="27.75" customHeight="1" x14ac:dyDescent="0.25">
      <c r="A5" s="4" t="s">
        <v>24</v>
      </c>
      <c r="B5" s="5" t="e">
        <f t="shared" ref="B5:C5" si="0">SUM(B6:B14)</f>
        <v>#REF!</v>
      </c>
      <c r="C5" s="6" t="e">
        <f t="shared" si="0"/>
        <v>#REF!</v>
      </c>
      <c r="D5" s="6" t="e">
        <f t="shared" ref="D5:D23" si="1">ROUND($C5/$B5*100,0)&amp;"%"</f>
        <v>#REF!</v>
      </c>
      <c r="E5" s="6" t="e">
        <f>SUM(E6:E14)</f>
        <v>#REF!</v>
      </c>
      <c r="F5" s="6" t="e">
        <f t="shared" ref="F5:F23" si="2">ROUND($E5/$B5*100,0)&amp;"%"</f>
        <v>#REF!</v>
      </c>
      <c r="G5" s="7"/>
      <c r="H5" s="8"/>
      <c r="I5" s="8"/>
      <c r="J5" s="8"/>
      <c r="K5" s="8"/>
      <c r="L5" s="8"/>
      <c r="M5" s="8"/>
      <c r="N5" s="8"/>
      <c r="O5" s="8"/>
      <c r="P5" s="8" t="e">
        <f>SUM(P6:P14)</f>
        <v>#REF!</v>
      </c>
      <c r="Q5" s="8"/>
      <c r="R5" s="9"/>
      <c r="S5" s="10"/>
      <c r="T5" s="10"/>
      <c r="U5" s="10"/>
      <c r="V5" s="10"/>
      <c r="W5" s="10"/>
      <c r="X5" s="10"/>
      <c r="Y5" s="10"/>
      <c r="Z5" s="10"/>
    </row>
    <row r="6" spans="1:26" ht="18" customHeight="1" x14ac:dyDescent="0.25">
      <c r="A6" s="11" t="s">
        <v>25</v>
      </c>
      <c r="B6" s="12" t="e">
        <f t="shared" ref="B6:C6" si="3">#REF!</f>
        <v>#REF!</v>
      </c>
      <c r="C6" s="12" t="e">
        <f t="shared" si="3"/>
        <v>#REF!</v>
      </c>
      <c r="D6" s="12" t="e">
        <f t="shared" si="1"/>
        <v>#REF!</v>
      </c>
      <c r="E6" s="12" t="e">
        <f t="shared" ref="E6:E14" si="4">#REF!</f>
        <v>#REF!</v>
      </c>
      <c r="F6" s="12" t="e">
        <f t="shared" si="2"/>
        <v>#REF!</v>
      </c>
      <c r="G6" s="13" t="e">
        <f t="shared" ref="G6:N6" si="5">#REF!</f>
        <v>#REF!</v>
      </c>
      <c r="H6" s="13" t="e">
        <f t="shared" si="5"/>
        <v>#REF!</v>
      </c>
      <c r="I6" s="13" t="e">
        <f t="shared" si="5"/>
        <v>#REF!</v>
      </c>
      <c r="J6" s="12" t="e">
        <f t="shared" si="5"/>
        <v>#REF!</v>
      </c>
      <c r="K6" s="14" t="e">
        <f t="shared" si="5"/>
        <v>#REF!</v>
      </c>
      <c r="L6" s="14" t="e">
        <f t="shared" si="5"/>
        <v>#REF!</v>
      </c>
      <c r="M6" s="14" t="e">
        <f t="shared" si="5"/>
        <v>#REF!</v>
      </c>
      <c r="N6" s="14" t="e">
        <f t="shared" si="5"/>
        <v>#REF!</v>
      </c>
      <c r="O6" s="15"/>
      <c r="P6" s="16" t="e">
        <f t="shared" ref="P6:R6" si="6">#REF!</f>
        <v>#REF!</v>
      </c>
      <c r="Q6" s="16" t="e">
        <f t="shared" si="6"/>
        <v>#REF!</v>
      </c>
      <c r="R6" s="16" t="e">
        <f t="shared" si="6"/>
        <v>#REF!</v>
      </c>
      <c r="S6" s="17"/>
      <c r="T6" s="17"/>
      <c r="U6" s="17"/>
      <c r="V6" s="17"/>
      <c r="W6" s="17"/>
      <c r="X6" s="17"/>
      <c r="Y6" s="17"/>
      <c r="Z6" s="17"/>
    </row>
    <row r="7" spans="1:26" ht="18" customHeight="1" x14ac:dyDescent="0.25">
      <c r="A7" s="11" t="s">
        <v>26</v>
      </c>
      <c r="B7" s="12" t="e">
        <f t="shared" ref="B7:C7" si="7">#REF!</f>
        <v>#REF!</v>
      </c>
      <c r="C7" s="12" t="e">
        <f t="shared" si="7"/>
        <v>#REF!</v>
      </c>
      <c r="D7" s="12" t="e">
        <f t="shared" si="1"/>
        <v>#REF!</v>
      </c>
      <c r="E7" s="12" t="e">
        <f t="shared" si="4"/>
        <v>#REF!</v>
      </c>
      <c r="F7" s="12" t="e">
        <f t="shared" si="2"/>
        <v>#REF!</v>
      </c>
      <c r="G7" s="13" t="e">
        <f t="shared" ref="G7:N7" si="8">#REF!</f>
        <v>#REF!</v>
      </c>
      <c r="H7" s="13" t="e">
        <f t="shared" si="8"/>
        <v>#REF!</v>
      </c>
      <c r="I7" s="13" t="e">
        <f t="shared" si="8"/>
        <v>#REF!</v>
      </c>
      <c r="J7" s="12" t="e">
        <f t="shared" si="8"/>
        <v>#REF!</v>
      </c>
      <c r="K7" s="14" t="e">
        <f t="shared" si="8"/>
        <v>#REF!</v>
      </c>
      <c r="L7" s="14" t="e">
        <f t="shared" si="8"/>
        <v>#REF!</v>
      </c>
      <c r="M7" s="14" t="e">
        <f t="shared" si="8"/>
        <v>#REF!</v>
      </c>
      <c r="N7" s="14" t="e">
        <f t="shared" si="8"/>
        <v>#REF!</v>
      </c>
      <c r="O7" s="15"/>
      <c r="P7" s="16" t="e">
        <f t="shared" ref="P7:R7" si="9">#REF!</f>
        <v>#REF!</v>
      </c>
      <c r="Q7" s="16" t="e">
        <f t="shared" si="9"/>
        <v>#REF!</v>
      </c>
      <c r="R7" s="16" t="e">
        <f t="shared" si="9"/>
        <v>#REF!</v>
      </c>
      <c r="S7" s="17"/>
      <c r="T7" s="17"/>
      <c r="U7" s="17"/>
      <c r="V7" s="17"/>
      <c r="W7" s="17"/>
      <c r="X7" s="17"/>
      <c r="Y7" s="17"/>
      <c r="Z7" s="17"/>
    </row>
    <row r="8" spans="1:26" ht="18" customHeight="1" x14ac:dyDescent="0.25">
      <c r="A8" s="11" t="s">
        <v>27</v>
      </c>
      <c r="B8" s="12" t="e">
        <f t="shared" ref="B8:C8" si="10">#REF!</f>
        <v>#REF!</v>
      </c>
      <c r="C8" s="12" t="e">
        <f t="shared" si="10"/>
        <v>#REF!</v>
      </c>
      <c r="D8" s="12" t="e">
        <f t="shared" si="1"/>
        <v>#REF!</v>
      </c>
      <c r="E8" s="12" t="e">
        <f t="shared" si="4"/>
        <v>#REF!</v>
      </c>
      <c r="F8" s="12" t="e">
        <f t="shared" si="2"/>
        <v>#REF!</v>
      </c>
      <c r="G8" s="13" t="e">
        <f t="shared" ref="G8:N8" si="11">#REF!</f>
        <v>#REF!</v>
      </c>
      <c r="H8" s="13" t="e">
        <f t="shared" si="11"/>
        <v>#REF!</v>
      </c>
      <c r="I8" s="13" t="e">
        <f t="shared" si="11"/>
        <v>#REF!</v>
      </c>
      <c r="J8" s="12" t="e">
        <f t="shared" si="11"/>
        <v>#REF!</v>
      </c>
      <c r="K8" s="14" t="e">
        <f t="shared" si="11"/>
        <v>#REF!</v>
      </c>
      <c r="L8" s="14" t="e">
        <f t="shared" si="11"/>
        <v>#REF!</v>
      </c>
      <c r="M8" s="14" t="e">
        <f t="shared" si="11"/>
        <v>#REF!</v>
      </c>
      <c r="N8" s="14" t="e">
        <f t="shared" si="11"/>
        <v>#REF!</v>
      </c>
      <c r="O8" s="15"/>
      <c r="P8" s="16" t="e">
        <f t="shared" ref="P8:R8" si="12">#REF!</f>
        <v>#REF!</v>
      </c>
      <c r="Q8" s="16" t="e">
        <f t="shared" si="12"/>
        <v>#REF!</v>
      </c>
      <c r="R8" s="16" t="e">
        <f t="shared" si="12"/>
        <v>#REF!</v>
      </c>
      <c r="S8" s="17"/>
      <c r="T8" s="17"/>
      <c r="U8" s="17"/>
      <c r="V8" s="17"/>
      <c r="W8" s="17"/>
      <c r="X8" s="17"/>
      <c r="Y8" s="17"/>
      <c r="Z8" s="17"/>
    </row>
    <row r="9" spans="1:26" ht="18" customHeight="1" x14ac:dyDescent="0.25">
      <c r="A9" s="11" t="s">
        <v>28</v>
      </c>
      <c r="B9" s="12" t="e">
        <f t="shared" ref="B9:C9" si="13">#REF!</f>
        <v>#REF!</v>
      </c>
      <c r="C9" s="12" t="e">
        <f t="shared" si="13"/>
        <v>#REF!</v>
      </c>
      <c r="D9" s="12" t="e">
        <f t="shared" si="1"/>
        <v>#REF!</v>
      </c>
      <c r="E9" s="12" t="e">
        <f t="shared" si="4"/>
        <v>#REF!</v>
      </c>
      <c r="F9" s="12" t="e">
        <f t="shared" si="2"/>
        <v>#REF!</v>
      </c>
      <c r="G9" s="12" t="e">
        <f t="shared" ref="G9:N9" si="14">#REF!</f>
        <v>#REF!</v>
      </c>
      <c r="H9" s="13" t="e">
        <f t="shared" si="14"/>
        <v>#REF!</v>
      </c>
      <c r="I9" s="13" t="e">
        <f t="shared" si="14"/>
        <v>#REF!</v>
      </c>
      <c r="J9" s="12" t="e">
        <f t="shared" si="14"/>
        <v>#REF!</v>
      </c>
      <c r="K9" s="14" t="e">
        <f t="shared" si="14"/>
        <v>#REF!</v>
      </c>
      <c r="L9" s="14" t="e">
        <f t="shared" si="14"/>
        <v>#REF!</v>
      </c>
      <c r="M9" s="14" t="e">
        <f t="shared" si="14"/>
        <v>#REF!</v>
      </c>
      <c r="N9" s="14" t="e">
        <f t="shared" si="14"/>
        <v>#REF!</v>
      </c>
      <c r="O9" s="15"/>
      <c r="P9" s="16" t="e">
        <f t="shared" ref="P9:R9" si="15">#REF!</f>
        <v>#REF!</v>
      </c>
      <c r="Q9" s="16" t="e">
        <f t="shared" si="15"/>
        <v>#REF!</v>
      </c>
      <c r="R9" s="16" t="e">
        <f t="shared" si="15"/>
        <v>#REF!</v>
      </c>
      <c r="S9" s="17"/>
      <c r="T9" s="17"/>
      <c r="U9" s="17"/>
      <c r="V9" s="17"/>
      <c r="W9" s="17"/>
      <c r="X9" s="17"/>
      <c r="Y9" s="17"/>
      <c r="Z9" s="17"/>
    </row>
    <row r="10" spans="1:26" ht="18" customHeight="1" x14ac:dyDescent="0.25">
      <c r="A10" s="11" t="s">
        <v>29</v>
      </c>
      <c r="B10" s="12" t="e">
        <f t="shared" ref="B10:C10" si="16">#REF!</f>
        <v>#REF!</v>
      </c>
      <c r="C10" s="12" t="e">
        <f t="shared" si="16"/>
        <v>#REF!</v>
      </c>
      <c r="D10" s="12" t="e">
        <f t="shared" si="1"/>
        <v>#REF!</v>
      </c>
      <c r="E10" s="12" t="e">
        <f t="shared" si="4"/>
        <v>#REF!</v>
      </c>
      <c r="F10" s="12" t="e">
        <f t="shared" si="2"/>
        <v>#REF!</v>
      </c>
      <c r="G10" s="12" t="e">
        <f t="shared" ref="G10:N10" si="17">#REF!</f>
        <v>#REF!</v>
      </c>
      <c r="H10" s="13" t="e">
        <f t="shared" si="17"/>
        <v>#REF!</v>
      </c>
      <c r="I10" s="13" t="e">
        <f t="shared" si="17"/>
        <v>#REF!</v>
      </c>
      <c r="J10" s="12" t="e">
        <f t="shared" si="17"/>
        <v>#REF!</v>
      </c>
      <c r="K10" s="14" t="e">
        <f t="shared" si="17"/>
        <v>#REF!</v>
      </c>
      <c r="L10" s="14" t="e">
        <f t="shared" si="17"/>
        <v>#REF!</v>
      </c>
      <c r="M10" s="14" t="e">
        <f t="shared" si="17"/>
        <v>#REF!</v>
      </c>
      <c r="N10" s="14" t="e">
        <f t="shared" si="17"/>
        <v>#REF!</v>
      </c>
      <c r="O10" s="15"/>
      <c r="P10" s="16" t="e">
        <f t="shared" ref="P10:R10" si="18">#REF!</f>
        <v>#REF!</v>
      </c>
      <c r="Q10" s="16" t="e">
        <f t="shared" si="18"/>
        <v>#REF!</v>
      </c>
      <c r="R10" s="16" t="e">
        <f t="shared" si="18"/>
        <v>#REF!</v>
      </c>
      <c r="S10" s="17"/>
      <c r="T10" s="17"/>
      <c r="U10" s="17"/>
      <c r="V10" s="17"/>
      <c r="W10" s="17"/>
      <c r="X10" s="17"/>
      <c r="Y10" s="17"/>
      <c r="Z10" s="17"/>
    </row>
    <row r="11" spans="1:26" ht="18" customHeight="1" x14ac:dyDescent="0.25">
      <c r="A11" s="11" t="s">
        <v>30</v>
      </c>
      <c r="B11" s="12" t="e">
        <f t="shared" ref="B11:C11" si="19">#REF!</f>
        <v>#REF!</v>
      </c>
      <c r="C11" s="12" t="e">
        <f t="shared" si="19"/>
        <v>#REF!</v>
      </c>
      <c r="D11" s="12" t="e">
        <f t="shared" si="1"/>
        <v>#REF!</v>
      </c>
      <c r="E11" s="12" t="e">
        <f t="shared" si="4"/>
        <v>#REF!</v>
      </c>
      <c r="F11" s="12" t="e">
        <f t="shared" si="2"/>
        <v>#REF!</v>
      </c>
      <c r="G11" s="12" t="e">
        <f t="shared" ref="G11:N11" si="20">#REF!</f>
        <v>#REF!</v>
      </c>
      <c r="H11" s="13" t="e">
        <f t="shared" si="20"/>
        <v>#REF!</v>
      </c>
      <c r="I11" s="13" t="e">
        <f t="shared" si="20"/>
        <v>#REF!</v>
      </c>
      <c r="J11" s="12" t="e">
        <f t="shared" si="20"/>
        <v>#REF!</v>
      </c>
      <c r="K11" s="14" t="e">
        <f t="shared" si="20"/>
        <v>#REF!</v>
      </c>
      <c r="L11" s="14" t="e">
        <f t="shared" si="20"/>
        <v>#REF!</v>
      </c>
      <c r="M11" s="14" t="e">
        <f t="shared" si="20"/>
        <v>#REF!</v>
      </c>
      <c r="N11" s="14" t="e">
        <f t="shared" si="20"/>
        <v>#REF!</v>
      </c>
      <c r="O11" s="15"/>
      <c r="P11" s="16" t="e">
        <f t="shared" ref="P11:P14" si="21">#REF!</f>
        <v>#REF!</v>
      </c>
      <c r="Q11" s="16">
        <f>'[1]14CĐBC3 '!E107</f>
        <v>0</v>
      </c>
      <c r="R11" s="16" t="e">
        <f>#REF!</f>
        <v>#REF!</v>
      </c>
      <c r="S11" s="17"/>
      <c r="T11" s="17"/>
      <c r="U11" s="17"/>
      <c r="V11" s="17"/>
      <c r="W11" s="17"/>
      <c r="X11" s="17"/>
      <c r="Y11" s="17"/>
      <c r="Z11" s="17"/>
    </row>
    <row r="12" spans="1:26" ht="18" customHeight="1" x14ac:dyDescent="0.25">
      <c r="A12" s="11" t="s">
        <v>31</v>
      </c>
      <c r="B12" s="12" t="e">
        <f t="shared" ref="B12:C12" si="22">#REF!</f>
        <v>#REF!</v>
      </c>
      <c r="C12" s="12" t="e">
        <f t="shared" si="22"/>
        <v>#REF!</v>
      </c>
      <c r="D12" s="12" t="e">
        <f t="shared" si="1"/>
        <v>#REF!</v>
      </c>
      <c r="E12" s="12" t="e">
        <f t="shared" si="4"/>
        <v>#REF!</v>
      </c>
      <c r="F12" s="12" t="e">
        <f t="shared" si="2"/>
        <v>#REF!</v>
      </c>
      <c r="G12" s="12" t="e">
        <f t="shared" ref="G12:N12" si="23">#REF!</f>
        <v>#REF!</v>
      </c>
      <c r="H12" s="13" t="e">
        <f t="shared" si="23"/>
        <v>#REF!</v>
      </c>
      <c r="I12" s="13" t="e">
        <f t="shared" si="23"/>
        <v>#REF!</v>
      </c>
      <c r="J12" s="12" t="e">
        <f t="shared" si="23"/>
        <v>#REF!</v>
      </c>
      <c r="K12" s="14" t="e">
        <f t="shared" si="23"/>
        <v>#REF!</v>
      </c>
      <c r="L12" s="14" t="e">
        <f t="shared" si="23"/>
        <v>#REF!</v>
      </c>
      <c r="M12" s="14" t="e">
        <f t="shared" si="23"/>
        <v>#REF!</v>
      </c>
      <c r="N12" s="14" t="e">
        <f t="shared" si="23"/>
        <v>#REF!</v>
      </c>
      <c r="O12" s="15"/>
      <c r="P12" s="16" t="e">
        <f t="shared" si="21"/>
        <v>#REF!</v>
      </c>
      <c r="Q12" s="16" t="e">
        <f t="shared" ref="Q12:R12" si="24">#REF!</f>
        <v>#REF!</v>
      </c>
      <c r="R12" s="16" t="e">
        <f t="shared" si="24"/>
        <v>#REF!</v>
      </c>
      <c r="S12" s="17"/>
      <c r="T12" s="17"/>
      <c r="U12" s="17"/>
      <c r="V12" s="17"/>
      <c r="W12" s="17"/>
      <c r="X12" s="17"/>
      <c r="Y12" s="17"/>
      <c r="Z12" s="17"/>
    </row>
    <row r="13" spans="1:26" ht="18" customHeight="1" x14ac:dyDescent="0.25">
      <c r="A13" s="11" t="s">
        <v>32</v>
      </c>
      <c r="B13" s="12" t="e">
        <f t="shared" ref="B13:C13" si="25">#REF!</f>
        <v>#REF!</v>
      </c>
      <c r="C13" s="12" t="e">
        <f t="shared" si="25"/>
        <v>#REF!</v>
      </c>
      <c r="D13" s="12" t="e">
        <f t="shared" si="1"/>
        <v>#REF!</v>
      </c>
      <c r="E13" s="12" t="e">
        <f t="shared" si="4"/>
        <v>#REF!</v>
      </c>
      <c r="F13" s="12" t="e">
        <f t="shared" si="2"/>
        <v>#REF!</v>
      </c>
      <c r="G13" s="12" t="e">
        <f t="shared" ref="G13:N13" si="26">#REF!</f>
        <v>#REF!</v>
      </c>
      <c r="H13" s="13" t="e">
        <f t="shared" si="26"/>
        <v>#REF!</v>
      </c>
      <c r="I13" s="13" t="e">
        <f t="shared" si="26"/>
        <v>#REF!</v>
      </c>
      <c r="J13" s="12" t="e">
        <f t="shared" si="26"/>
        <v>#REF!</v>
      </c>
      <c r="K13" s="14" t="e">
        <f t="shared" si="26"/>
        <v>#REF!</v>
      </c>
      <c r="L13" s="14" t="e">
        <f t="shared" si="26"/>
        <v>#REF!</v>
      </c>
      <c r="M13" s="14" t="e">
        <f t="shared" si="26"/>
        <v>#REF!</v>
      </c>
      <c r="N13" s="14" t="e">
        <f t="shared" si="26"/>
        <v>#REF!</v>
      </c>
      <c r="O13" s="15"/>
      <c r="P13" s="16" t="e">
        <f t="shared" si="21"/>
        <v>#REF!</v>
      </c>
      <c r="Q13" s="16" t="e">
        <f t="shared" ref="Q13:R13" si="27">#REF!</f>
        <v>#REF!</v>
      </c>
      <c r="R13" s="16" t="e">
        <f t="shared" si="27"/>
        <v>#REF!</v>
      </c>
      <c r="S13" s="17"/>
      <c r="T13" s="17"/>
      <c r="U13" s="17"/>
      <c r="V13" s="17"/>
      <c r="W13" s="17"/>
      <c r="X13" s="17"/>
      <c r="Y13" s="17"/>
      <c r="Z13" s="17"/>
    </row>
    <row r="14" spans="1:26" ht="18" customHeight="1" x14ac:dyDescent="0.25">
      <c r="A14" s="11" t="s">
        <v>33</v>
      </c>
      <c r="B14" s="12" t="e">
        <f t="shared" ref="B14:C14" si="28">#REF!</f>
        <v>#REF!</v>
      </c>
      <c r="C14" s="12" t="e">
        <f t="shared" si="28"/>
        <v>#REF!</v>
      </c>
      <c r="D14" s="12" t="e">
        <f t="shared" si="1"/>
        <v>#REF!</v>
      </c>
      <c r="E14" s="12" t="e">
        <f t="shared" si="4"/>
        <v>#REF!</v>
      </c>
      <c r="F14" s="12" t="e">
        <f t="shared" si="2"/>
        <v>#REF!</v>
      </c>
      <c r="G14" s="12" t="e">
        <f t="shared" ref="G14:N14" si="29">#REF!</f>
        <v>#REF!</v>
      </c>
      <c r="H14" s="13" t="e">
        <f t="shared" si="29"/>
        <v>#REF!</v>
      </c>
      <c r="I14" s="13" t="e">
        <f t="shared" si="29"/>
        <v>#REF!</v>
      </c>
      <c r="J14" s="12" t="e">
        <f t="shared" si="29"/>
        <v>#REF!</v>
      </c>
      <c r="K14" s="14" t="e">
        <f t="shared" si="29"/>
        <v>#REF!</v>
      </c>
      <c r="L14" s="14" t="e">
        <f t="shared" si="29"/>
        <v>#REF!</v>
      </c>
      <c r="M14" s="14" t="e">
        <f t="shared" si="29"/>
        <v>#REF!</v>
      </c>
      <c r="N14" s="14" t="e">
        <f t="shared" si="29"/>
        <v>#REF!</v>
      </c>
      <c r="O14" s="15"/>
      <c r="P14" s="16" t="e">
        <f t="shared" si="21"/>
        <v>#REF!</v>
      </c>
      <c r="Q14" s="16" t="e">
        <f t="shared" ref="Q14:R14" si="30">#REF!</f>
        <v>#REF!</v>
      </c>
      <c r="R14" s="16" t="e">
        <f t="shared" si="30"/>
        <v>#REF!</v>
      </c>
      <c r="S14" s="17"/>
      <c r="T14" s="17"/>
      <c r="U14" s="17"/>
      <c r="V14" s="17"/>
      <c r="W14" s="17"/>
      <c r="X14" s="17"/>
      <c r="Y14" s="17"/>
      <c r="Z14" s="17"/>
    </row>
    <row r="15" spans="1:26" ht="29.25" customHeight="1" x14ac:dyDescent="0.25">
      <c r="A15" s="18" t="s">
        <v>34</v>
      </c>
      <c r="B15" s="5" t="e">
        <f t="shared" ref="B15:C15" si="31">SUM(B16:B18)</f>
        <v>#REF!</v>
      </c>
      <c r="C15" s="6" t="e">
        <f t="shared" si="31"/>
        <v>#REF!</v>
      </c>
      <c r="D15" s="6" t="e">
        <f t="shared" si="1"/>
        <v>#REF!</v>
      </c>
      <c r="E15" s="6" t="e">
        <f>SUM(E16:E18)</f>
        <v>#REF!</v>
      </c>
      <c r="F15" s="6" t="e">
        <f t="shared" si="2"/>
        <v>#REF!</v>
      </c>
      <c r="G15" s="10"/>
      <c r="H15" s="10"/>
      <c r="I15" s="10"/>
      <c r="J15" s="10"/>
      <c r="K15" s="10"/>
      <c r="L15" s="10"/>
      <c r="M15" s="10"/>
      <c r="N15" s="10"/>
      <c r="O15" s="10"/>
      <c r="P15" s="10" t="e">
        <f>SUM(P16:P18)</f>
        <v>#REF!</v>
      </c>
      <c r="Q15" s="10"/>
      <c r="R15" s="10"/>
      <c r="S15" s="10"/>
      <c r="T15" s="10"/>
      <c r="U15" s="10"/>
      <c r="V15" s="10"/>
      <c r="W15" s="10"/>
      <c r="X15" s="10"/>
      <c r="Y15" s="10"/>
      <c r="Z15" s="10"/>
    </row>
    <row r="16" spans="1:26" ht="18" customHeight="1" x14ac:dyDescent="0.25">
      <c r="A16" s="11" t="s">
        <v>35</v>
      </c>
      <c r="B16" s="12" t="e">
        <f t="shared" ref="B16:C16" si="32">#REF!</f>
        <v>#REF!</v>
      </c>
      <c r="C16" s="12" t="e">
        <f t="shared" si="32"/>
        <v>#REF!</v>
      </c>
      <c r="D16" s="12" t="e">
        <f t="shared" si="1"/>
        <v>#REF!</v>
      </c>
      <c r="E16" s="12" t="e">
        <f t="shared" ref="E16:E18" si="33">#REF!</f>
        <v>#REF!</v>
      </c>
      <c r="F16" s="12" t="e">
        <f t="shared" si="2"/>
        <v>#REF!</v>
      </c>
      <c r="G16" s="12" t="e">
        <f t="shared" ref="G16:N16" si="34">#REF!</f>
        <v>#REF!</v>
      </c>
      <c r="H16" s="13" t="e">
        <f t="shared" si="34"/>
        <v>#REF!</v>
      </c>
      <c r="I16" s="13" t="e">
        <f t="shared" si="34"/>
        <v>#REF!</v>
      </c>
      <c r="J16" s="12" t="e">
        <f t="shared" si="34"/>
        <v>#REF!</v>
      </c>
      <c r="K16" s="14" t="e">
        <f t="shared" si="34"/>
        <v>#REF!</v>
      </c>
      <c r="L16" s="14" t="e">
        <f t="shared" si="34"/>
        <v>#REF!</v>
      </c>
      <c r="M16" s="14" t="e">
        <f t="shared" si="34"/>
        <v>#REF!</v>
      </c>
      <c r="N16" s="14" t="e">
        <f t="shared" si="34"/>
        <v>#REF!</v>
      </c>
      <c r="O16" s="15"/>
      <c r="P16" s="16" t="e">
        <f t="shared" ref="P16:R16" si="35">#REF!</f>
        <v>#REF!</v>
      </c>
      <c r="Q16" s="16" t="e">
        <f t="shared" si="35"/>
        <v>#REF!</v>
      </c>
      <c r="R16" s="16" t="e">
        <f t="shared" si="35"/>
        <v>#REF!</v>
      </c>
      <c r="S16" s="17"/>
      <c r="T16" s="17"/>
      <c r="U16" s="17"/>
      <c r="V16" s="17"/>
      <c r="W16" s="17"/>
      <c r="X16" s="17"/>
      <c r="Y16" s="17"/>
      <c r="Z16" s="17"/>
    </row>
    <row r="17" spans="1:26" ht="18" customHeight="1" x14ac:dyDescent="0.25">
      <c r="A17" s="11" t="s">
        <v>36</v>
      </c>
      <c r="B17" s="12" t="e">
        <f t="shared" ref="B17:C17" si="36">#REF!</f>
        <v>#REF!</v>
      </c>
      <c r="C17" s="12" t="e">
        <f t="shared" si="36"/>
        <v>#REF!</v>
      </c>
      <c r="D17" s="12" t="e">
        <f t="shared" si="1"/>
        <v>#REF!</v>
      </c>
      <c r="E17" s="12" t="e">
        <f t="shared" si="33"/>
        <v>#REF!</v>
      </c>
      <c r="F17" s="12" t="e">
        <f t="shared" si="2"/>
        <v>#REF!</v>
      </c>
      <c r="G17" s="12" t="e">
        <f t="shared" ref="G17:N17" si="37">#REF!</f>
        <v>#REF!</v>
      </c>
      <c r="H17" s="13" t="e">
        <f t="shared" si="37"/>
        <v>#REF!</v>
      </c>
      <c r="I17" s="13" t="e">
        <f t="shared" si="37"/>
        <v>#REF!</v>
      </c>
      <c r="J17" s="12" t="e">
        <f t="shared" si="37"/>
        <v>#REF!</v>
      </c>
      <c r="K17" s="14" t="e">
        <f t="shared" si="37"/>
        <v>#REF!</v>
      </c>
      <c r="L17" s="14" t="e">
        <f t="shared" si="37"/>
        <v>#REF!</v>
      </c>
      <c r="M17" s="14" t="e">
        <f t="shared" si="37"/>
        <v>#REF!</v>
      </c>
      <c r="N17" s="14" t="e">
        <f t="shared" si="37"/>
        <v>#REF!</v>
      </c>
      <c r="O17" s="15"/>
      <c r="P17" s="16" t="e">
        <f t="shared" ref="P17:R17" si="38">#REF!</f>
        <v>#REF!</v>
      </c>
      <c r="Q17" s="16" t="e">
        <f t="shared" si="38"/>
        <v>#REF!</v>
      </c>
      <c r="R17" s="16" t="e">
        <f t="shared" si="38"/>
        <v>#REF!</v>
      </c>
      <c r="S17" s="17"/>
      <c r="T17" s="17"/>
      <c r="U17" s="17"/>
      <c r="V17" s="17"/>
      <c r="W17" s="17"/>
      <c r="X17" s="17"/>
      <c r="Y17" s="17"/>
      <c r="Z17" s="17"/>
    </row>
    <row r="18" spans="1:26" ht="18" customHeight="1" x14ac:dyDescent="0.25">
      <c r="A18" s="11" t="s">
        <v>37</v>
      </c>
      <c r="B18" s="12" t="e">
        <f t="shared" ref="B18:C18" si="39">#REF!</f>
        <v>#REF!</v>
      </c>
      <c r="C18" s="12" t="e">
        <f t="shared" si="39"/>
        <v>#REF!</v>
      </c>
      <c r="D18" s="12" t="e">
        <f t="shared" si="1"/>
        <v>#REF!</v>
      </c>
      <c r="E18" s="12" t="e">
        <f t="shared" si="33"/>
        <v>#REF!</v>
      </c>
      <c r="F18" s="12" t="e">
        <f t="shared" si="2"/>
        <v>#REF!</v>
      </c>
      <c r="G18" s="12" t="e">
        <f t="shared" ref="G18:N18" si="40">#REF!</f>
        <v>#REF!</v>
      </c>
      <c r="H18" s="13" t="e">
        <f t="shared" si="40"/>
        <v>#REF!</v>
      </c>
      <c r="I18" s="13" t="e">
        <f t="shared" si="40"/>
        <v>#REF!</v>
      </c>
      <c r="J18" s="12" t="e">
        <f t="shared" si="40"/>
        <v>#REF!</v>
      </c>
      <c r="K18" s="14" t="e">
        <f t="shared" si="40"/>
        <v>#REF!</v>
      </c>
      <c r="L18" s="14" t="e">
        <f t="shared" si="40"/>
        <v>#REF!</v>
      </c>
      <c r="M18" s="14" t="e">
        <f t="shared" si="40"/>
        <v>#REF!</v>
      </c>
      <c r="N18" s="14" t="e">
        <f t="shared" si="40"/>
        <v>#REF!</v>
      </c>
      <c r="O18" s="15"/>
      <c r="P18" s="16" t="e">
        <f t="shared" ref="P18:R18" si="41">#REF!</f>
        <v>#REF!</v>
      </c>
      <c r="Q18" s="16" t="e">
        <f t="shared" si="41"/>
        <v>#REF!</v>
      </c>
      <c r="R18" s="16" t="e">
        <f t="shared" si="41"/>
        <v>#REF!</v>
      </c>
      <c r="S18" s="17"/>
      <c r="T18" s="17"/>
      <c r="U18" s="17"/>
      <c r="V18" s="17"/>
      <c r="W18" s="17"/>
      <c r="X18" s="17"/>
      <c r="Y18" s="17"/>
      <c r="Z18" s="17"/>
    </row>
    <row r="19" spans="1:26" ht="31.5" customHeight="1" x14ac:dyDescent="0.25">
      <c r="A19" s="18" t="s">
        <v>38</v>
      </c>
      <c r="B19" s="5" t="e">
        <f t="shared" ref="B19:C19" si="42">SUM(B20:B22)</f>
        <v>#REF!</v>
      </c>
      <c r="C19" s="6" t="e">
        <f t="shared" si="42"/>
        <v>#REF!</v>
      </c>
      <c r="D19" s="6" t="e">
        <f t="shared" si="1"/>
        <v>#REF!</v>
      </c>
      <c r="E19" s="6" t="e">
        <f>SUM(E20:E22)</f>
        <v>#REF!</v>
      </c>
      <c r="F19" s="6" t="e">
        <f t="shared" si="2"/>
        <v>#REF!</v>
      </c>
      <c r="G19" s="104"/>
      <c r="H19" s="105"/>
      <c r="I19" s="105"/>
      <c r="J19" s="105"/>
      <c r="K19" s="105"/>
      <c r="L19" s="105"/>
      <c r="M19" s="105"/>
      <c r="N19" s="105"/>
      <c r="O19" s="105"/>
      <c r="P19" s="105"/>
      <c r="Q19" s="105"/>
      <c r="R19" s="106"/>
      <c r="S19" s="10"/>
      <c r="T19" s="10"/>
      <c r="U19" s="10"/>
      <c r="V19" s="10"/>
      <c r="W19" s="10"/>
      <c r="X19" s="10"/>
      <c r="Y19" s="10"/>
      <c r="Z19" s="10"/>
    </row>
    <row r="20" spans="1:26" ht="18" customHeight="1" x14ac:dyDescent="0.25">
      <c r="A20" s="11" t="s">
        <v>39</v>
      </c>
      <c r="B20" s="12" t="e">
        <f t="shared" ref="B20:C20" si="43">#REF!</f>
        <v>#REF!</v>
      </c>
      <c r="C20" s="12" t="e">
        <f t="shared" si="43"/>
        <v>#REF!</v>
      </c>
      <c r="D20" s="12" t="e">
        <f t="shared" si="1"/>
        <v>#REF!</v>
      </c>
      <c r="E20" s="12" t="e">
        <f t="shared" ref="E20:E22" si="44">#REF!</f>
        <v>#REF!</v>
      </c>
      <c r="F20" s="12" t="e">
        <f t="shared" si="2"/>
        <v>#REF!</v>
      </c>
      <c r="G20" s="12" t="e">
        <f t="shared" ref="G20:N20" si="45">#REF!</f>
        <v>#REF!</v>
      </c>
      <c r="H20" s="13" t="e">
        <f t="shared" si="45"/>
        <v>#REF!</v>
      </c>
      <c r="I20" s="13" t="e">
        <f t="shared" si="45"/>
        <v>#REF!</v>
      </c>
      <c r="J20" s="12" t="e">
        <f t="shared" si="45"/>
        <v>#REF!</v>
      </c>
      <c r="K20" s="14" t="e">
        <f t="shared" si="45"/>
        <v>#REF!</v>
      </c>
      <c r="L20" s="14" t="e">
        <f t="shared" si="45"/>
        <v>#REF!</v>
      </c>
      <c r="M20" s="14" t="e">
        <f t="shared" si="45"/>
        <v>#REF!</v>
      </c>
      <c r="N20" s="14" t="e">
        <f t="shared" si="45"/>
        <v>#REF!</v>
      </c>
      <c r="O20" s="15"/>
      <c r="P20" s="16" t="e">
        <f t="shared" ref="P20:R20" si="46">#REF!</f>
        <v>#REF!</v>
      </c>
      <c r="Q20" s="16" t="e">
        <f t="shared" si="46"/>
        <v>#REF!</v>
      </c>
      <c r="R20" s="16" t="e">
        <f t="shared" si="46"/>
        <v>#REF!</v>
      </c>
      <c r="S20" s="17"/>
      <c r="T20" s="17"/>
      <c r="U20" s="17"/>
      <c r="V20" s="17"/>
      <c r="W20" s="17"/>
      <c r="X20" s="17"/>
      <c r="Y20" s="17"/>
      <c r="Z20" s="17"/>
    </row>
    <row r="21" spans="1:26" ht="18" customHeight="1" x14ac:dyDescent="0.25">
      <c r="A21" s="11" t="s">
        <v>40</v>
      </c>
      <c r="B21" s="12" t="e">
        <f t="shared" ref="B21:C21" si="47">#REF!</f>
        <v>#REF!</v>
      </c>
      <c r="C21" s="12" t="e">
        <f t="shared" si="47"/>
        <v>#REF!</v>
      </c>
      <c r="D21" s="12" t="e">
        <f t="shared" si="1"/>
        <v>#REF!</v>
      </c>
      <c r="E21" s="12" t="e">
        <f t="shared" si="44"/>
        <v>#REF!</v>
      </c>
      <c r="F21" s="12" t="e">
        <f t="shared" si="2"/>
        <v>#REF!</v>
      </c>
      <c r="G21" s="12" t="e">
        <f t="shared" ref="G21:N21" si="48">#REF!</f>
        <v>#REF!</v>
      </c>
      <c r="H21" s="13" t="e">
        <f t="shared" si="48"/>
        <v>#REF!</v>
      </c>
      <c r="I21" s="13" t="e">
        <f t="shared" si="48"/>
        <v>#REF!</v>
      </c>
      <c r="J21" s="12" t="e">
        <f t="shared" si="48"/>
        <v>#REF!</v>
      </c>
      <c r="K21" s="14" t="e">
        <f t="shared" si="48"/>
        <v>#REF!</v>
      </c>
      <c r="L21" s="14" t="e">
        <f t="shared" si="48"/>
        <v>#REF!</v>
      </c>
      <c r="M21" s="14" t="e">
        <f t="shared" si="48"/>
        <v>#REF!</v>
      </c>
      <c r="N21" s="14" t="e">
        <f t="shared" si="48"/>
        <v>#REF!</v>
      </c>
      <c r="O21" s="15"/>
      <c r="P21" s="16" t="e">
        <f t="shared" ref="P21:R21" si="49">#REF!</f>
        <v>#REF!</v>
      </c>
      <c r="Q21" s="16" t="e">
        <f t="shared" si="49"/>
        <v>#REF!</v>
      </c>
      <c r="R21" s="16" t="e">
        <f t="shared" si="49"/>
        <v>#REF!</v>
      </c>
      <c r="S21" s="17"/>
      <c r="T21" s="17"/>
      <c r="U21" s="17"/>
      <c r="V21" s="17"/>
      <c r="W21" s="17"/>
      <c r="X21" s="17"/>
      <c r="Y21" s="17"/>
      <c r="Z21" s="17"/>
    </row>
    <row r="22" spans="1:26" ht="18" customHeight="1" x14ac:dyDescent="0.25">
      <c r="A22" s="11" t="s">
        <v>41</v>
      </c>
      <c r="B22" s="12" t="e">
        <f t="shared" ref="B22:C22" si="50">#REF!</f>
        <v>#REF!</v>
      </c>
      <c r="C22" s="12" t="e">
        <f t="shared" si="50"/>
        <v>#REF!</v>
      </c>
      <c r="D22" s="12" t="e">
        <f t="shared" si="1"/>
        <v>#REF!</v>
      </c>
      <c r="E22" s="12" t="e">
        <f t="shared" si="44"/>
        <v>#REF!</v>
      </c>
      <c r="F22" s="12" t="e">
        <f t="shared" si="2"/>
        <v>#REF!</v>
      </c>
      <c r="G22" s="12" t="e">
        <f t="shared" ref="G22:N22" si="51">#REF!</f>
        <v>#REF!</v>
      </c>
      <c r="H22" s="13" t="e">
        <f t="shared" si="51"/>
        <v>#REF!</v>
      </c>
      <c r="I22" s="13" t="e">
        <f t="shared" si="51"/>
        <v>#REF!</v>
      </c>
      <c r="J22" s="12" t="e">
        <f t="shared" si="51"/>
        <v>#REF!</v>
      </c>
      <c r="K22" s="14" t="e">
        <f t="shared" si="51"/>
        <v>#REF!</v>
      </c>
      <c r="L22" s="14" t="e">
        <f t="shared" si="51"/>
        <v>#REF!</v>
      </c>
      <c r="M22" s="14" t="e">
        <f t="shared" si="51"/>
        <v>#REF!</v>
      </c>
      <c r="N22" s="14" t="e">
        <f t="shared" si="51"/>
        <v>#REF!</v>
      </c>
      <c r="O22" s="15"/>
      <c r="P22" s="16" t="e">
        <f t="shared" ref="P22:R22" si="52">#REF!</f>
        <v>#REF!</v>
      </c>
      <c r="Q22" s="16" t="e">
        <f t="shared" si="52"/>
        <v>#REF!</v>
      </c>
      <c r="R22" s="16" t="e">
        <f t="shared" si="52"/>
        <v>#REF!</v>
      </c>
      <c r="S22" s="17"/>
      <c r="T22" s="17"/>
      <c r="U22" s="17"/>
      <c r="V22" s="17"/>
      <c r="W22" s="17"/>
      <c r="X22" s="17"/>
      <c r="Y22" s="17"/>
      <c r="Z22" s="17"/>
    </row>
    <row r="23" spans="1:26" ht="20.25" customHeight="1" x14ac:dyDescent="0.25">
      <c r="A23" s="19" t="s">
        <v>0</v>
      </c>
      <c r="B23" s="20" t="e">
        <f>B19+B15+B5</f>
        <v>#REF!</v>
      </c>
      <c r="C23" s="21" t="e">
        <f>C5+C15+C19</f>
        <v>#REF!</v>
      </c>
      <c r="D23" s="22" t="e">
        <f t="shared" si="1"/>
        <v>#REF!</v>
      </c>
      <c r="E23" s="21" t="e">
        <f>E5+E15+E19</f>
        <v>#REF!</v>
      </c>
      <c r="F23" s="22" t="e">
        <f t="shared" si="2"/>
        <v>#REF!</v>
      </c>
      <c r="G23" s="107"/>
      <c r="H23" s="105"/>
      <c r="I23" s="105"/>
      <c r="J23" s="106"/>
      <c r="K23" s="23" t="e">
        <f t="shared" ref="K23:N23" si="53">#REF!</f>
        <v>#REF!</v>
      </c>
      <c r="L23" s="23" t="e">
        <f t="shared" si="53"/>
        <v>#REF!</v>
      </c>
      <c r="M23" s="23" t="e">
        <f t="shared" si="53"/>
        <v>#REF!</v>
      </c>
      <c r="N23" s="23" t="e">
        <f t="shared" si="53"/>
        <v>#REF!</v>
      </c>
      <c r="O23" s="24"/>
      <c r="P23" s="25" t="e">
        <f t="shared" ref="P23:R23" si="54">SUM(P6:P20)</f>
        <v>#REF!</v>
      </c>
      <c r="Q23" s="25" t="e">
        <f t="shared" si="54"/>
        <v>#REF!</v>
      </c>
      <c r="R23" s="25" t="e">
        <f t="shared" si="54"/>
        <v>#REF!</v>
      </c>
      <c r="S23" s="10"/>
      <c r="T23" s="10"/>
      <c r="U23" s="10"/>
      <c r="V23" s="10"/>
      <c r="W23" s="10"/>
      <c r="X23" s="10"/>
      <c r="Y23" s="10"/>
      <c r="Z23" s="10"/>
    </row>
    <row r="24" spans="1:26" ht="13.5" customHeigh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3.5" customHeight="1" x14ac:dyDescent="0.25">
      <c r="A25" s="1"/>
      <c r="B25" s="1"/>
      <c r="C25" s="26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3.5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3.5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3.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3.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3.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3.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3.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3.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3.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3.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3.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3.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3.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3.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3.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3.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3.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3.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3.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3.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3.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3.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3.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3.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3.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3.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3.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3.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3.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3.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3.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3.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3.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3.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3.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3.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3.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3.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3.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3.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3.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3.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3.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3.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3.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3.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3.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3.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3.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3.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3.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3.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3.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3.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3.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3.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3.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3.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3.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3.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3.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3.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3.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3.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3.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3.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3.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3.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3.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3.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3.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3.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3.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3.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3.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3.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3.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3.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3.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3.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3.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3.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3.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3.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3.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3.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3.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3.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3.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3.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3.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3.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3.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3.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3.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3.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3.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3.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3.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3.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3.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3.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3.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3.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3.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3.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3.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3.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3.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3.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3.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3.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3.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3.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3.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3.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3.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3.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3.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3.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3.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3.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3.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3.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3.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3.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3.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3.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3.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3.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3.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3.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3.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3.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3.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3.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3.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3.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3.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3.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3.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3.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3.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3.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3.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3.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3.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3.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3.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3.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3.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3.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3.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3.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3.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3.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3.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3.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3.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3.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3.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3.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3.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3.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3.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3.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3.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3.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3.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3.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3.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3.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3.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3.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3.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3.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3.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3.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3.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3.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3.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3.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3.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3.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3.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3.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3.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3.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3.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3.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3.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3.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3.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3.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3.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3.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3.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3.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3.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3.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3.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3.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3.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3.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3.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3.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3.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3.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3.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3.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3.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3.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3.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3.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3.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3.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3.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3.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3.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3.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3.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3.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3.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3.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3.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3.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3.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3.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3.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3.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3.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3.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3.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3.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3.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3.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3.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3.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3.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3.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3.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3.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3.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3.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3.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3.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3.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3.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3.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3.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3.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3.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3.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3.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3.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3.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3.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3.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3.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3.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3.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3.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3.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3.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3.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3.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3.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3.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3.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3.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3.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3.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3.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3.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3.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3.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3.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3.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3.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3.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3.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3.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3.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3.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3.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3.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3.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3.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3.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3.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3.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3.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3.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3.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3.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3.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3.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3.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3.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3.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3.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3.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3.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3.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3.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3.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3.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3.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3.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3.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3.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3.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3.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3.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3.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3.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3.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3.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3.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3.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3.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3.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3.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3.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3.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3.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3.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3.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3.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3.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3.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3.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3.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3.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3.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3.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3.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3.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3.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3.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3.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3.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3.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3.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3.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3.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3.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3.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3.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3.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3.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3.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3.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3.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3.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3.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3.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3.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3.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3.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3.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3.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3.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3.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3.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3.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3.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3.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3.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3.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3.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3.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3.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3.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3.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3.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3.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3.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3.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3.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3.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3.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3.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3.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3.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3.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3.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3.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3.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3.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3.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3.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3.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3.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3.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3.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3.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3.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3.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3.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3.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3.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3.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3.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3.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3.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3.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3.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3.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3.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3.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3.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3.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3.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3.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3.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3.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3.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3.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3.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3.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3.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3.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3.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3.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3.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3.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3.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3.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3.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3.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3.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3.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3.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3.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3.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3.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3.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3.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3.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3.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3.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3.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3.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3.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3.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3.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3.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3.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3.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3.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3.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3.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3.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3.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3.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3.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3.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3.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3.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3.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3.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3.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3.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3.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3.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3.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3.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3.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3.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3.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3.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3.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3.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3.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3.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3.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3.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3.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3.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3.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3.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3.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3.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3.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3.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3.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3.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3.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3.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3.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3.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3.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3.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3.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3.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3.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3.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3.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3.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3.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3.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3.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3.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3.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3.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3.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3.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3.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3.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3.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3.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3.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3.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3.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3.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3.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3.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3.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3.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3.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3.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3.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3.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3.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3.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3.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3.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3.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3.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3.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3.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3.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3.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3.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3.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3.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3.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3.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3.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3.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3.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3.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3.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3.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3.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3.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3.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3.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3.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3.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3.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3.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3.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3.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3.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3.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3.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3.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3.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3.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3.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3.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3.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3.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3.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3.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3.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3.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3.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3.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3.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3.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3.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3.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3.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3.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3.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3.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3.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3.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3.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3.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3.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3.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3.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3.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3.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3.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3.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3.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3.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3.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3.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3.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3.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3.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3.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3.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3.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3.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3.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3.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3.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3.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3.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3.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3.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3.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3.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3.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3.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3.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3.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3.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3.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3.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3.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3.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3.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3.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3.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3.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3.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3.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3.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3.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3.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3.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3.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3.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3.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3.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3.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3.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3.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3.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3.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3.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3.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3.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3.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3.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3.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3.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3.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3.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3.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3.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3.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3.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3.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3.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3.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3.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3.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3.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3.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3.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3.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3.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3.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3.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3.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3.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3.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3.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3.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3.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3.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3.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3.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3.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3.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3.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3.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3.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3.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3.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3.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3.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3.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3.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3.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3.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3.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3.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3.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3.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3.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3.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3.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3.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3.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3.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3.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3.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3.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3.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3.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3.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3.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3.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3.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3.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3.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3.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3.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3.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3.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3.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3.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3.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3.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3.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3.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3.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3.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3.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3.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3.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3.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3.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3.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3.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3.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3.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3.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3.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3.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3.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3.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3.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3.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3.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3.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3.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3.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3.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3.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3.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3.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3.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3.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3.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3.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3.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3.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3.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3.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3.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3.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3.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3.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3.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3.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3.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3.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3.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3.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3.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3.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3.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3.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3.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3.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3.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3.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3.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3.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3.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3.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3.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3.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3.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3.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3.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3.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3.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3.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3.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3.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3.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3.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3.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3.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3.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3.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3.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3.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3.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3.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3.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3.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3.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3.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3.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3.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3.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3.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3.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3.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3.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3.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3.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3.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3.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3.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3.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3.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3.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3.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3.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3.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3.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3.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3.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3.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3.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3.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3.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3.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3.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3.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3.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3.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3.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3.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3.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3.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3.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3.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3.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3.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3.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3.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3.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3.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3.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3.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3.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3.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3.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3.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3.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3.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3.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3.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3.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3.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3.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3.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3.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3.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3.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3.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3.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3.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3.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3.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3.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3.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3.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3.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3.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3.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3.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3.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3.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3.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3.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3.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3.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3.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3.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3.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3.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3.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3.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3.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3.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3.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3.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3.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3.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3.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3.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3.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3.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3.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3.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3.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3.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3.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3.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3.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3.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3.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3.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3.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3.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3.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3.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3.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3.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3.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3.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3.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3.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3.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3.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3.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3.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3.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3.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3.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3.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3.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3.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3.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3.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3.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3.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3.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3.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3.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3.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3.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3.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3.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3.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3.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3.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3.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3.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3.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3.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3.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3.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3.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3.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3.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3.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3.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3.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3.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3.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3.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3.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3.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3.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3.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3.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3.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3.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3.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3.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3.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3.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3.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3.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3.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3.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3.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3.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3.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3.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3.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3.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3.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3.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3.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3.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3.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3.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15">
    <mergeCell ref="A1:R1"/>
    <mergeCell ref="B2:F2"/>
    <mergeCell ref="G2:I3"/>
    <mergeCell ref="J2:J4"/>
    <mergeCell ref="K2:N3"/>
    <mergeCell ref="O2:O4"/>
    <mergeCell ref="R2:R4"/>
    <mergeCell ref="P2:P4"/>
    <mergeCell ref="Q2:Q4"/>
    <mergeCell ref="G19:R19"/>
    <mergeCell ref="G23:J23"/>
    <mergeCell ref="A2:A4"/>
    <mergeCell ref="B3:B4"/>
    <mergeCell ref="C3:D3"/>
    <mergeCell ref="E3:F3"/>
  </mergeCells>
  <pageMargins left="0.7" right="0.7" top="0.75" bottom="0.75" header="0" footer="0"/>
  <pageSetup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133"/>
  <sheetViews>
    <sheetView tabSelected="1" topLeftCell="A4" zoomScaleNormal="100" workbookViewId="0">
      <pane xSplit="3" ySplit="4" topLeftCell="D32" activePane="bottomRight" state="frozen"/>
      <selection activeCell="A4" sqref="A4"/>
      <selection pane="topRight" activeCell="D4" sqref="D4"/>
      <selection pane="bottomLeft" activeCell="A8" sqref="A8"/>
      <selection pane="bottomRight" activeCell="A4" sqref="A4:M4"/>
    </sheetView>
  </sheetViews>
  <sheetFormatPr defaultColWidth="14.42578125" defaultRowHeight="15.75" x14ac:dyDescent="0.25"/>
  <cols>
    <col min="1" max="1" width="5.140625" style="79" bestFit="1" customWidth="1"/>
    <col min="2" max="2" width="14.42578125" style="38" customWidth="1"/>
    <col min="3" max="3" width="29.28515625" style="38" bestFit="1" customWidth="1"/>
    <col min="4" max="4" width="13.28515625" style="42" customWidth="1"/>
    <col min="5" max="5" width="12.42578125" style="42" customWidth="1"/>
    <col min="6" max="6" width="13.140625" style="42" customWidth="1"/>
    <col min="7" max="7" width="16" style="42" customWidth="1"/>
    <col min="8" max="8" width="15.5703125" style="42" customWidth="1"/>
    <col min="9" max="9" width="13.85546875" style="42" bestFit="1" customWidth="1"/>
    <col min="10" max="10" width="14.42578125" style="42" customWidth="1"/>
    <col min="11" max="11" width="9.7109375" style="42" customWidth="1"/>
    <col min="12" max="12" width="11" style="42" customWidth="1"/>
    <col min="13" max="13" width="16" style="42" customWidth="1"/>
    <col min="14" max="16384" width="14.42578125" style="38"/>
  </cols>
  <sheetData>
    <row r="1" spans="1:14" x14ac:dyDescent="0.25">
      <c r="A1" s="137" t="s">
        <v>53</v>
      </c>
      <c r="B1" s="137"/>
      <c r="C1" s="137"/>
      <c r="M1" s="56"/>
    </row>
    <row r="2" spans="1:14" x14ac:dyDescent="0.25">
      <c r="A2" s="137" t="s">
        <v>54</v>
      </c>
      <c r="B2" s="137"/>
      <c r="C2" s="137"/>
      <c r="M2" s="56"/>
    </row>
    <row r="3" spans="1:14" x14ac:dyDescent="0.25">
      <c r="A3" s="138" t="s">
        <v>55</v>
      </c>
      <c r="B3" s="138"/>
      <c r="C3" s="138"/>
    </row>
    <row r="4" spans="1:14" ht="35.25" customHeight="1" x14ac:dyDescent="0.25">
      <c r="A4" s="139" t="s">
        <v>771</v>
      </c>
      <c r="B4" s="140"/>
      <c r="C4" s="140"/>
      <c r="D4" s="140"/>
      <c r="E4" s="140"/>
      <c r="F4" s="140"/>
      <c r="G4" s="140"/>
      <c r="H4" s="140"/>
      <c r="I4" s="140"/>
      <c r="J4" s="140"/>
      <c r="K4" s="140"/>
      <c r="L4" s="140"/>
      <c r="M4" s="140"/>
    </row>
    <row r="6" spans="1:14" ht="51.75" customHeight="1" x14ac:dyDescent="0.25">
      <c r="A6" s="130" t="s">
        <v>52</v>
      </c>
      <c r="B6" s="132" t="s">
        <v>45</v>
      </c>
      <c r="C6" s="141" t="s">
        <v>51</v>
      </c>
      <c r="D6" s="87" t="s">
        <v>781</v>
      </c>
      <c r="E6" s="87" t="s">
        <v>786</v>
      </c>
      <c r="F6" s="87" t="s">
        <v>774</v>
      </c>
      <c r="G6" s="87" t="s">
        <v>783</v>
      </c>
      <c r="H6" s="87" t="s">
        <v>785</v>
      </c>
      <c r="I6" s="87" t="s">
        <v>784</v>
      </c>
      <c r="J6" s="87" t="s">
        <v>763</v>
      </c>
      <c r="K6" s="87" t="s">
        <v>777</v>
      </c>
      <c r="L6" s="80" t="s">
        <v>57</v>
      </c>
      <c r="M6" s="125" t="s">
        <v>59</v>
      </c>
    </row>
    <row r="7" spans="1:14" ht="22.5" customHeight="1" x14ac:dyDescent="0.25">
      <c r="A7" s="131"/>
      <c r="B7" s="133"/>
      <c r="C7" s="142"/>
      <c r="D7" s="87">
        <v>2</v>
      </c>
      <c r="E7" s="87">
        <v>3</v>
      </c>
      <c r="F7" s="87">
        <v>4</v>
      </c>
      <c r="G7" s="87">
        <v>2</v>
      </c>
      <c r="H7" s="87">
        <v>2</v>
      </c>
      <c r="I7" s="87">
        <v>2</v>
      </c>
      <c r="J7" s="87">
        <v>4</v>
      </c>
      <c r="K7" s="87">
        <v>3</v>
      </c>
      <c r="L7" s="78">
        <f>SUM($D$7:$K$7)</f>
        <v>22</v>
      </c>
      <c r="M7" s="125"/>
    </row>
    <row r="8" spans="1:14" ht="28.5" customHeight="1" x14ac:dyDescent="0.25">
      <c r="A8" s="46">
        <v>1</v>
      </c>
      <c r="B8" s="67">
        <v>2410070130</v>
      </c>
      <c r="C8" s="58" t="s">
        <v>551</v>
      </c>
      <c r="D8" s="97" t="s">
        <v>969</v>
      </c>
      <c r="E8" s="97" t="s">
        <v>954</v>
      </c>
      <c r="F8" s="97" t="s">
        <v>928</v>
      </c>
      <c r="G8" s="97" t="s">
        <v>957</v>
      </c>
      <c r="H8" s="97" t="s">
        <v>970</v>
      </c>
      <c r="I8" s="97" t="s">
        <v>961</v>
      </c>
      <c r="J8" s="97" t="s">
        <v>964</v>
      </c>
      <c r="K8" s="97" t="s">
        <v>971</v>
      </c>
      <c r="L8" s="46">
        <f>$L$7-SUMIF(D8:K8,"",$D$7:$K$7)</f>
        <v>22</v>
      </c>
      <c r="M8" s="94"/>
      <c r="N8" s="38">
        <v>44</v>
      </c>
    </row>
    <row r="9" spans="1:14" ht="28.5" customHeight="1" x14ac:dyDescent="0.25">
      <c r="A9" s="46">
        <v>2</v>
      </c>
      <c r="B9" s="68">
        <v>2410070131</v>
      </c>
      <c r="C9" s="58" t="s">
        <v>552</v>
      </c>
      <c r="D9" s="97" t="s">
        <v>969</v>
      </c>
      <c r="E9" s="97" t="s">
        <v>954</v>
      </c>
      <c r="F9" s="97" t="s">
        <v>928</v>
      </c>
      <c r="G9" s="97" t="s">
        <v>957</v>
      </c>
      <c r="H9" s="97" t="s">
        <v>970</v>
      </c>
      <c r="I9" s="97" t="s">
        <v>961</v>
      </c>
      <c r="J9" s="97" t="s">
        <v>964</v>
      </c>
      <c r="K9" s="97" t="s">
        <v>971</v>
      </c>
      <c r="L9" s="46">
        <f t="shared" ref="L9:L72" si="0">$L$7-SUMIF(D9:K9,"",$D$7:$K$7)</f>
        <v>22</v>
      </c>
      <c r="M9" s="94"/>
      <c r="N9" s="38">
        <v>45</v>
      </c>
    </row>
    <row r="10" spans="1:14" ht="28.5" customHeight="1" x14ac:dyDescent="0.25">
      <c r="A10" s="46">
        <v>3</v>
      </c>
      <c r="B10" s="68">
        <v>2410070132</v>
      </c>
      <c r="C10" s="34" t="s">
        <v>837</v>
      </c>
      <c r="D10" s="97" t="s">
        <v>969</v>
      </c>
      <c r="E10" s="97" t="s">
        <v>954</v>
      </c>
      <c r="F10" s="97" t="s">
        <v>928</v>
      </c>
      <c r="G10" s="97" t="s">
        <v>957</v>
      </c>
      <c r="H10" s="97" t="s">
        <v>970</v>
      </c>
      <c r="I10" s="97" t="s">
        <v>961</v>
      </c>
      <c r="J10" s="97" t="s">
        <v>964</v>
      </c>
      <c r="K10" s="97" t="s">
        <v>971</v>
      </c>
      <c r="L10" s="46">
        <f t="shared" si="0"/>
        <v>22</v>
      </c>
      <c r="M10" s="94"/>
      <c r="N10" s="38">
        <v>46</v>
      </c>
    </row>
    <row r="11" spans="1:14" ht="28.5" customHeight="1" x14ac:dyDescent="0.25">
      <c r="A11" s="46">
        <v>4</v>
      </c>
      <c r="B11" s="68">
        <v>2410070133</v>
      </c>
      <c r="C11" s="34" t="s">
        <v>553</v>
      </c>
      <c r="D11" s="97" t="s">
        <v>969</v>
      </c>
      <c r="E11" s="97" t="s">
        <v>954</v>
      </c>
      <c r="F11" s="97" t="s">
        <v>928</v>
      </c>
      <c r="G11" s="97" t="s">
        <v>957</v>
      </c>
      <c r="H11" s="97" t="s">
        <v>970</v>
      </c>
      <c r="I11" s="97" t="s">
        <v>961</v>
      </c>
      <c r="J11" s="97" t="s">
        <v>964</v>
      </c>
      <c r="K11" s="97" t="s">
        <v>971</v>
      </c>
      <c r="L11" s="46">
        <f t="shared" si="0"/>
        <v>22</v>
      </c>
      <c r="M11" s="94"/>
      <c r="N11" s="38">
        <v>47</v>
      </c>
    </row>
    <row r="12" spans="1:14" ht="28.5" customHeight="1" x14ac:dyDescent="0.25">
      <c r="A12" s="46">
        <v>5</v>
      </c>
      <c r="B12" s="68">
        <v>2410070134</v>
      </c>
      <c r="C12" s="47" t="s">
        <v>554</v>
      </c>
      <c r="D12" s="97" t="s">
        <v>969</v>
      </c>
      <c r="E12" s="97" t="s">
        <v>954</v>
      </c>
      <c r="F12" s="97" t="s">
        <v>928</v>
      </c>
      <c r="G12" s="97" t="s">
        <v>957</v>
      </c>
      <c r="H12" s="97" t="s">
        <v>970</v>
      </c>
      <c r="I12" s="97" t="s">
        <v>961</v>
      </c>
      <c r="J12" s="97" t="s">
        <v>964</v>
      </c>
      <c r="K12" s="97" t="s">
        <v>971</v>
      </c>
      <c r="L12" s="46">
        <f t="shared" si="0"/>
        <v>22</v>
      </c>
      <c r="M12" s="94"/>
      <c r="N12" s="38">
        <v>48</v>
      </c>
    </row>
    <row r="13" spans="1:14" ht="28.5" customHeight="1" x14ac:dyDescent="0.25">
      <c r="A13" s="46">
        <v>6</v>
      </c>
      <c r="B13" s="68">
        <v>2410070135</v>
      </c>
      <c r="C13" s="34" t="s">
        <v>555</v>
      </c>
      <c r="D13" s="97" t="s">
        <v>969</v>
      </c>
      <c r="E13" s="97" t="s">
        <v>954</v>
      </c>
      <c r="F13" s="97" t="s">
        <v>928</v>
      </c>
      <c r="G13" s="97" t="s">
        <v>957</v>
      </c>
      <c r="H13" s="97" t="s">
        <v>970</v>
      </c>
      <c r="I13" s="97" t="s">
        <v>961</v>
      </c>
      <c r="J13" s="97" t="s">
        <v>964</v>
      </c>
      <c r="K13" s="97" t="s">
        <v>971</v>
      </c>
      <c r="L13" s="46">
        <f t="shared" si="0"/>
        <v>22</v>
      </c>
      <c r="M13" s="94"/>
      <c r="N13" s="38">
        <v>49</v>
      </c>
    </row>
    <row r="14" spans="1:14" ht="28.5" customHeight="1" x14ac:dyDescent="0.25">
      <c r="A14" s="46">
        <v>7</v>
      </c>
      <c r="B14" s="68">
        <v>2410070136</v>
      </c>
      <c r="C14" s="47" t="s">
        <v>556</v>
      </c>
      <c r="D14" s="97" t="s">
        <v>969</v>
      </c>
      <c r="E14" s="97" t="s">
        <v>954</v>
      </c>
      <c r="F14" s="97" t="s">
        <v>928</v>
      </c>
      <c r="G14" s="97" t="s">
        <v>957</v>
      </c>
      <c r="H14" s="97" t="s">
        <v>970</v>
      </c>
      <c r="I14" s="97" t="s">
        <v>961</v>
      </c>
      <c r="J14" s="97" t="s">
        <v>964</v>
      </c>
      <c r="K14" s="97" t="s">
        <v>971</v>
      </c>
      <c r="L14" s="46">
        <f t="shared" si="0"/>
        <v>22</v>
      </c>
      <c r="M14" s="94"/>
      <c r="N14" s="38">
        <v>50</v>
      </c>
    </row>
    <row r="15" spans="1:14" ht="28.5" customHeight="1" x14ac:dyDescent="0.25">
      <c r="A15" s="46">
        <v>8</v>
      </c>
      <c r="B15" s="68">
        <v>2410070137</v>
      </c>
      <c r="C15" s="47" t="s">
        <v>557</v>
      </c>
      <c r="D15" s="97" t="s">
        <v>969</v>
      </c>
      <c r="E15" s="97" t="s">
        <v>954</v>
      </c>
      <c r="F15" s="97" t="s">
        <v>928</v>
      </c>
      <c r="G15" s="97" t="s">
        <v>957</v>
      </c>
      <c r="H15" s="97" t="s">
        <v>970</v>
      </c>
      <c r="I15" s="97" t="s">
        <v>961</v>
      </c>
      <c r="J15" s="97" t="s">
        <v>964</v>
      </c>
      <c r="K15" s="97" t="s">
        <v>971</v>
      </c>
      <c r="L15" s="46">
        <f t="shared" si="0"/>
        <v>22</v>
      </c>
      <c r="M15" s="94"/>
      <c r="N15" s="38">
        <v>51</v>
      </c>
    </row>
    <row r="16" spans="1:14" ht="28.5" customHeight="1" x14ac:dyDescent="0.25">
      <c r="A16" s="46">
        <v>9</v>
      </c>
      <c r="B16" s="67">
        <v>2410070138</v>
      </c>
      <c r="C16" s="47" t="s">
        <v>121</v>
      </c>
      <c r="D16" s="97" t="s">
        <v>969</v>
      </c>
      <c r="E16" s="97" t="s">
        <v>954</v>
      </c>
      <c r="F16" s="97" t="s">
        <v>928</v>
      </c>
      <c r="G16" s="97" t="s">
        <v>957</v>
      </c>
      <c r="H16" s="97" t="s">
        <v>970</v>
      </c>
      <c r="I16" s="97" t="s">
        <v>961</v>
      </c>
      <c r="J16" s="97" t="s">
        <v>964</v>
      </c>
      <c r="K16" s="97" t="s">
        <v>971</v>
      </c>
      <c r="L16" s="46">
        <f t="shared" si="0"/>
        <v>22</v>
      </c>
      <c r="M16" s="94"/>
      <c r="N16" s="38">
        <v>52</v>
      </c>
    </row>
    <row r="17" spans="1:14" ht="28.5" customHeight="1" x14ac:dyDescent="0.25">
      <c r="A17" s="46">
        <v>10</v>
      </c>
      <c r="B17" s="68">
        <v>2410070139</v>
      </c>
      <c r="C17" s="47" t="s">
        <v>558</v>
      </c>
      <c r="D17" s="97" t="s">
        <v>969</v>
      </c>
      <c r="E17" s="97" t="s">
        <v>954</v>
      </c>
      <c r="F17" s="97" t="s">
        <v>928</v>
      </c>
      <c r="G17" s="97" t="s">
        <v>957</v>
      </c>
      <c r="H17" s="97" t="s">
        <v>970</v>
      </c>
      <c r="I17" s="97" t="s">
        <v>961</v>
      </c>
      <c r="J17" s="97" t="s">
        <v>964</v>
      </c>
      <c r="K17" s="97" t="s">
        <v>971</v>
      </c>
      <c r="L17" s="46">
        <f t="shared" si="0"/>
        <v>22</v>
      </c>
      <c r="M17" s="94"/>
      <c r="N17" s="38">
        <v>53</v>
      </c>
    </row>
    <row r="18" spans="1:14" ht="28.5" customHeight="1" x14ac:dyDescent="0.25">
      <c r="A18" s="46">
        <v>11</v>
      </c>
      <c r="B18" s="68">
        <v>2410070140</v>
      </c>
      <c r="C18" s="47" t="s">
        <v>559</v>
      </c>
      <c r="D18" s="97" t="s">
        <v>969</v>
      </c>
      <c r="E18" s="97" t="s">
        <v>954</v>
      </c>
      <c r="F18" s="97" t="s">
        <v>928</v>
      </c>
      <c r="G18" s="97" t="s">
        <v>957</v>
      </c>
      <c r="H18" s="97" t="s">
        <v>970</v>
      </c>
      <c r="I18" s="97" t="s">
        <v>961</v>
      </c>
      <c r="J18" s="97" t="s">
        <v>964</v>
      </c>
      <c r="K18" s="97" t="s">
        <v>971</v>
      </c>
      <c r="L18" s="46">
        <f t="shared" si="0"/>
        <v>22</v>
      </c>
      <c r="M18" s="94"/>
      <c r="N18" s="38">
        <v>54</v>
      </c>
    </row>
    <row r="19" spans="1:14" ht="28.5" customHeight="1" x14ac:dyDescent="0.25">
      <c r="A19" s="46">
        <v>12</v>
      </c>
      <c r="B19" s="67">
        <v>2410070141</v>
      </c>
      <c r="C19" s="34" t="s">
        <v>560</v>
      </c>
      <c r="D19" s="97" t="s">
        <v>969</v>
      </c>
      <c r="E19" s="97" t="s">
        <v>954</v>
      </c>
      <c r="F19" s="97" t="s">
        <v>928</v>
      </c>
      <c r="G19" s="97" t="s">
        <v>957</v>
      </c>
      <c r="H19" s="97" t="s">
        <v>970</v>
      </c>
      <c r="I19" s="97" t="s">
        <v>961</v>
      </c>
      <c r="J19" s="97" t="s">
        <v>964</v>
      </c>
      <c r="K19" s="97" t="s">
        <v>971</v>
      </c>
      <c r="L19" s="46">
        <f t="shared" si="0"/>
        <v>22</v>
      </c>
      <c r="M19" s="94"/>
      <c r="N19" s="38">
        <v>55</v>
      </c>
    </row>
    <row r="20" spans="1:14" ht="28.5" customHeight="1" x14ac:dyDescent="0.25">
      <c r="A20" s="46">
        <v>13</v>
      </c>
      <c r="B20" s="68">
        <v>2410070142</v>
      </c>
      <c r="C20" s="47" t="s">
        <v>561</v>
      </c>
      <c r="D20" s="97" t="s">
        <v>969</v>
      </c>
      <c r="E20" s="97" t="s">
        <v>954</v>
      </c>
      <c r="F20" s="97" t="s">
        <v>928</v>
      </c>
      <c r="G20" s="97" t="s">
        <v>957</v>
      </c>
      <c r="H20" s="97" t="s">
        <v>970</v>
      </c>
      <c r="I20" s="97" t="s">
        <v>961</v>
      </c>
      <c r="J20" s="97" t="s">
        <v>964</v>
      </c>
      <c r="K20" s="97" t="s">
        <v>971</v>
      </c>
      <c r="L20" s="46">
        <f t="shared" si="0"/>
        <v>22</v>
      </c>
      <c r="M20" s="94"/>
      <c r="N20" s="38">
        <v>56</v>
      </c>
    </row>
    <row r="21" spans="1:14" ht="28.5" customHeight="1" x14ac:dyDescent="0.25">
      <c r="A21" s="46">
        <v>14</v>
      </c>
      <c r="B21" s="68">
        <v>2410070143</v>
      </c>
      <c r="C21" s="66" t="s">
        <v>562</v>
      </c>
      <c r="D21" s="97" t="s">
        <v>969</v>
      </c>
      <c r="E21" s="97" t="s">
        <v>954</v>
      </c>
      <c r="F21" s="97" t="s">
        <v>928</v>
      </c>
      <c r="G21" s="97" t="s">
        <v>957</v>
      </c>
      <c r="H21" s="97" t="s">
        <v>970</v>
      </c>
      <c r="I21" s="97" t="s">
        <v>961</v>
      </c>
      <c r="J21" s="97" t="s">
        <v>964</v>
      </c>
      <c r="K21" s="97" t="s">
        <v>971</v>
      </c>
      <c r="L21" s="46">
        <f t="shared" si="0"/>
        <v>22</v>
      </c>
      <c r="M21" s="94"/>
      <c r="N21" s="38">
        <v>57</v>
      </c>
    </row>
    <row r="22" spans="1:14" ht="28.5" customHeight="1" x14ac:dyDescent="0.25">
      <c r="A22" s="46">
        <v>15</v>
      </c>
      <c r="B22" s="67">
        <v>2410070144</v>
      </c>
      <c r="C22" s="66" t="s">
        <v>563</v>
      </c>
      <c r="D22" s="97" t="s">
        <v>969</v>
      </c>
      <c r="E22" s="97" t="s">
        <v>954</v>
      </c>
      <c r="F22" s="97" t="s">
        <v>928</v>
      </c>
      <c r="G22" s="97" t="s">
        <v>957</v>
      </c>
      <c r="H22" s="97" t="s">
        <v>970</v>
      </c>
      <c r="I22" s="97" t="s">
        <v>961</v>
      </c>
      <c r="J22" s="97" t="s">
        <v>964</v>
      </c>
      <c r="K22" s="97" t="s">
        <v>971</v>
      </c>
      <c r="L22" s="46">
        <f t="shared" si="0"/>
        <v>22</v>
      </c>
      <c r="M22" s="94"/>
      <c r="N22" s="38">
        <v>58</v>
      </c>
    </row>
    <row r="23" spans="1:14" ht="28.5" customHeight="1" x14ac:dyDescent="0.25">
      <c r="A23" s="46">
        <v>16</v>
      </c>
      <c r="B23" s="68">
        <v>2410070145</v>
      </c>
      <c r="C23" s="47" t="s">
        <v>564</v>
      </c>
      <c r="D23" s="97" t="s">
        <v>969</v>
      </c>
      <c r="E23" s="97" t="s">
        <v>954</v>
      </c>
      <c r="F23" s="97" t="s">
        <v>928</v>
      </c>
      <c r="G23" s="97" t="s">
        <v>957</v>
      </c>
      <c r="H23" s="97" t="s">
        <v>970</v>
      </c>
      <c r="I23" s="97" t="s">
        <v>961</v>
      </c>
      <c r="J23" s="97" t="s">
        <v>964</v>
      </c>
      <c r="K23" s="97" t="s">
        <v>971</v>
      </c>
      <c r="L23" s="46">
        <f t="shared" si="0"/>
        <v>22</v>
      </c>
      <c r="M23" s="94"/>
      <c r="N23" s="38">
        <v>59</v>
      </c>
    </row>
    <row r="24" spans="1:14" ht="28.5" customHeight="1" x14ac:dyDescent="0.25">
      <c r="A24" s="46">
        <v>17</v>
      </c>
      <c r="B24" s="68">
        <v>2410070146</v>
      </c>
      <c r="C24" s="47" t="s">
        <v>565</v>
      </c>
      <c r="D24" s="97" t="s">
        <v>969</v>
      </c>
      <c r="E24" s="97" t="s">
        <v>954</v>
      </c>
      <c r="F24" s="97" t="s">
        <v>928</v>
      </c>
      <c r="G24" s="97" t="s">
        <v>957</v>
      </c>
      <c r="H24" s="97" t="s">
        <v>970</v>
      </c>
      <c r="I24" s="97" t="s">
        <v>961</v>
      </c>
      <c r="J24" s="97" t="s">
        <v>964</v>
      </c>
      <c r="K24" s="97" t="s">
        <v>971</v>
      </c>
      <c r="L24" s="46">
        <f t="shared" si="0"/>
        <v>22</v>
      </c>
      <c r="M24" s="94"/>
      <c r="N24" s="38">
        <v>60</v>
      </c>
    </row>
    <row r="25" spans="1:14" ht="28.5" customHeight="1" x14ac:dyDescent="0.25">
      <c r="A25" s="46">
        <v>18</v>
      </c>
      <c r="B25" s="67">
        <v>2410070147</v>
      </c>
      <c r="C25" s="34" t="s">
        <v>566</v>
      </c>
      <c r="D25" s="97" t="s">
        <v>969</v>
      </c>
      <c r="E25" s="97" t="s">
        <v>954</v>
      </c>
      <c r="F25" s="97" t="s">
        <v>928</v>
      </c>
      <c r="G25" s="97" t="s">
        <v>957</v>
      </c>
      <c r="H25" s="97" t="s">
        <v>970</v>
      </c>
      <c r="I25" s="97" t="s">
        <v>961</v>
      </c>
      <c r="J25" s="97" t="s">
        <v>964</v>
      </c>
      <c r="K25" s="97" t="s">
        <v>971</v>
      </c>
      <c r="L25" s="46">
        <f t="shared" si="0"/>
        <v>22</v>
      </c>
      <c r="M25" s="94"/>
      <c r="N25" s="38">
        <v>61</v>
      </c>
    </row>
    <row r="26" spans="1:14" ht="28.5" customHeight="1" x14ac:dyDescent="0.25">
      <c r="A26" s="46">
        <v>19</v>
      </c>
      <c r="B26" s="68">
        <v>2410070148</v>
      </c>
      <c r="C26" s="47" t="s">
        <v>567</v>
      </c>
      <c r="D26" s="97" t="s">
        <v>969</v>
      </c>
      <c r="E26" s="97" t="s">
        <v>954</v>
      </c>
      <c r="F26" s="97" t="s">
        <v>928</v>
      </c>
      <c r="G26" s="97" t="s">
        <v>957</v>
      </c>
      <c r="H26" s="97" t="s">
        <v>970</v>
      </c>
      <c r="I26" s="97" t="s">
        <v>961</v>
      </c>
      <c r="J26" s="97" t="s">
        <v>964</v>
      </c>
      <c r="K26" s="97" t="s">
        <v>971</v>
      </c>
      <c r="L26" s="46">
        <f t="shared" si="0"/>
        <v>22</v>
      </c>
      <c r="M26" s="94"/>
      <c r="N26" s="38">
        <v>62</v>
      </c>
    </row>
    <row r="27" spans="1:14" ht="28.5" customHeight="1" x14ac:dyDescent="0.25">
      <c r="A27" s="46">
        <v>20</v>
      </c>
      <c r="B27" s="68">
        <v>2410070149</v>
      </c>
      <c r="C27" s="47" t="s">
        <v>568</v>
      </c>
      <c r="D27" s="97" t="s">
        <v>969</v>
      </c>
      <c r="E27" s="97" t="s">
        <v>954</v>
      </c>
      <c r="F27" s="97" t="s">
        <v>928</v>
      </c>
      <c r="G27" s="97" t="s">
        <v>957</v>
      </c>
      <c r="H27" s="97" t="s">
        <v>970</v>
      </c>
      <c r="I27" s="97" t="s">
        <v>961</v>
      </c>
      <c r="J27" s="97" t="s">
        <v>964</v>
      </c>
      <c r="K27" s="97" t="s">
        <v>971</v>
      </c>
      <c r="L27" s="46">
        <f t="shared" si="0"/>
        <v>22</v>
      </c>
      <c r="M27" s="94"/>
      <c r="N27" s="38">
        <v>63</v>
      </c>
    </row>
    <row r="28" spans="1:14" ht="28.5" customHeight="1" x14ac:dyDescent="0.25">
      <c r="A28" s="46">
        <v>21</v>
      </c>
      <c r="B28" s="67">
        <v>2410070150</v>
      </c>
      <c r="C28" s="47" t="s">
        <v>569</v>
      </c>
      <c r="D28" s="97" t="s">
        <v>969</v>
      </c>
      <c r="E28" s="97" t="s">
        <v>954</v>
      </c>
      <c r="F28" s="97" t="s">
        <v>928</v>
      </c>
      <c r="G28" s="97" t="s">
        <v>957</v>
      </c>
      <c r="H28" s="97" t="s">
        <v>970</v>
      </c>
      <c r="I28" s="97" t="s">
        <v>961</v>
      </c>
      <c r="J28" s="97" t="s">
        <v>964</v>
      </c>
      <c r="K28" s="97" t="s">
        <v>971</v>
      </c>
      <c r="L28" s="46">
        <f t="shared" si="0"/>
        <v>22</v>
      </c>
      <c r="M28" s="94"/>
      <c r="N28" s="38">
        <v>64</v>
      </c>
    </row>
    <row r="29" spans="1:14" ht="28.5" customHeight="1" x14ac:dyDescent="0.25">
      <c r="A29" s="46">
        <v>22</v>
      </c>
      <c r="B29" s="68">
        <v>2410070151</v>
      </c>
      <c r="C29" s="34" t="s">
        <v>570</v>
      </c>
      <c r="D29" s="97" t="s">
        <v>969</v>
      </c>
      <c r="E29" s="97" t="s">
        <v>954</v>
      </c>
      <c r="F29" s="97" t="s">
        <v>928</v>
      </c>
      <c r="G29" s="97" t="s">
        <v>957</v>
      </c>
      <c r="H29" s="97" t="s">
        <v>970</v>
      </c>
      <c r="I29" s="97" t="s">
        <v>961</v>
      </c>
      <c r="J29" s="97" t="s">
        <v>964</v>
      </c>
      <c r="K29" s="97" t="s">
        <v>971</v>
      </c>
      <c r="L29" s="46">
        <f t="shared" si="0"/>
        <v>22</v>
      </c>
      <c r="M29" s="94"/>
      <c r="N29" s="38">
        <v>65</v>
      </c>
    </row>
    <row r="30" spans="1:14" ht="28.5" customHeight="1" x14ac:dyDescent="0.25">
      <c r="A30" s="46">
        <v>23</v>
      </c>
      <c r="B30" s="68">
        <v>2410070152</v>
      </c>
      <c r="C30" s="34" t="s">
        <v>571</v>
      </c>
      <c r="D30" s="97" t="s">
        <v>969</v>
      </c>
      <c r="E30" s="97" t="s">
        <v>954</v>
      </c>
      <c r="F30" s="97" t="s">
        <v>928</v>
      </c>
      <c r="G30" s="97" t="s">
        <v>957</v>
      </c>
      <c r="H30" s="97" t="s">
        <v>970</v>
      </c>
      <c r="I30" s="97" t="s">
        <v>961</v>
      </c>
      <c r="J30" s="97" t="s">
        <v>964</v>
      </c>
      <c r="K30" s="97" t="s">
        <v>971</v>
      </c>
      <c r="L30" s="46">
        <f t="shared" si="0"/>
        <v>22</v>
      </c>
      <c r="M30" s="94"/>
      <c r="N30" s="38">
        <v>66</v>
      </c>
    </row>
    <row r="31" spans="1:14" ht="28.5" customHeight="1" x14ac:dyDescent="0.25">
      <c r="A31" s="46">
        <v>24</v>
      </c>
      <c r="B31" s="67">
        <v>2410070153</v>
      </c>
      <c r="C31" s="34" t="s">
        <v>572</v>
      </c>
      <c r="D31" s="97" t="s">
        <v>969</v>
      </c>
      <c r="E31" s="97" t="s">
        <v>954</v>
      </c>
      <c r="F31" s="97" t="s">
        <v>928</v>
      </c>
      <c r="G31" s="97" t="s">
        <v>957</v>
      </c>
      <c r="H31" s="97" t="s">
        <v>970</v>
      </c>
      <c r="I31" s="97" t="s">
        <v>961</v>
      </c>
      <c r="J31" s="97" t="s">
        <v>964</v>
      </c>
      <c r="K31" s="97" t="s">
        <v>971</v>
      </c>
      <c r="L31" s="46">
        <f t="shared" si="0"/>
        <v>22</v>
      </c>
      <c r="M31" s="94"/>
      <c r="N31" s="38">
        <v>67</v>
      </c>
    </row>
    <row r="32" spans="1:14" ht="28.5" customHeight="1" x14ac:dyDescent="0.25">
      <c r="A32" s="46">
        <v>25</v>
      </c>
      <c r="B32" s="68">
        <v>2410070154</v>
      </c>
      <c r="C32" s="47" t="s">
        <v>468</v>
      </c>
      <c r="D32" s="97" t="s">
        <v>969</v>
      </c>
      <c r="E32" s="97" t="s">
        <v>954</v>
      </c>
      <c r="F32" s="97" t="s">
        <v>928</v>
      </c>
      <c r="G32" s="97" t="s">
        <v>957</v>
      </c>
      <c r="H32" s="97" t="s">
        <v>970</v>
      </c>
      <c r="I32" s="97" t="s">
        <v>961</v>
      </c>
      <c r="J32" s="97" t="s">
        <v>964</v>
      </c>
      <c r="K32" s="97" t="s">
        <v>971</v>
      </c>
      <c r="L32" s="46">
        <f t="shared" si="0"/>
        <v>22</v>
      </c>
      <c r="M32" s="94"/>
      <c r="N32" s="38">
        <v>68</v>
      </c>
    </row>
    <row r="33" spans="1:14" ht="28.5" customHeight="1" x14ac:dyDescent="0.25">
      <c r="A33" s="46">
        <v>26</v>
      </c>
      <c r="B33" s="68">
        <v>2410070155</v>
      </c>
      <c r="C33" s="34" t="s">
        <v>573</v>
      </c>
      <c r="D33" s="97" t="s">
        <v>969</v>
      </c>
      <c r="E33" s="97" t="s">
        <v>954</v>
      </c>
      <c r="F33" s="97" t="s">
        <v>928</v>
      </c>
      <c r="G33" s="97" t="s">
        <v>957</v>
      </c>
      <c r="H33" s="97" t="s">
        <v>970</v>
      </c>
      <c r="I33" s="97" t="s">
        <v>961</v>
      </c>
      <c r="J33" s="97" t="s">
        <v>964</v>
      </c>
      <c r="K33" s="97" t="s">
        <v>971</v>
      </c>
      <c r="L33" s="46">
        <f t="shared" si="0"/>
        <v>22</v>
      </c>
      <c r="M33" s="94"/>
      <c r="N33" s="38">
        <v>69</v>
      </c>
    </row>
    <row r="34" spans="1:14" ht="28.5" customHeight="1" x14ac:dyDescent="0.25">
      <c r="A34" s="46">
        <v>27</v>
      </c>
      <c r="B34" s="67">
        <v>2410070156</v>
      </c>
      <c r="C34" s="66" t="s">
        <v>574</v>
      </c>
      <c r="D34" s="97" t="s">
        <v>969</v>
      </c>
      <c r="E34" s="97" t="s">
        <v>954</v>
      </c>
      <c r="F34" s="97" t="s">
        <v>928</v>
      </c>
      <c r="G34" s="97" t="s">
        <v>957</v>
      </c>
      <c r="H34" s="97" t="s">
        <v>970</v>
      </c>
      <c r="I34" s="97" t="s">
        <v>961</v>
      </c>
      <c r="J34" s="97" t="s">
        <v>964</v>
      </c>
      <c r="K34" s="97" t="s">
        <v>971</v>
      </c>
      <c r="L34" s="46">
        <f t="shared" si="0"/>
        <v>22</v>
      </c>
      <c r="M34" s="94"/>
      <c r="N34" s="38">
        <v>70</v>
      </c>
    </row>
    <row r="35" spans="1:14" ht="28.5" customHeight="1" x14ac:dyDescent="0.25">
      <c r="A35" s="46">
        <v>28</v>
      </c>
      <c r="B35" s="68">
        <v>2410070157</v>
      </c>
      <c r="C35" s="47" t="s">
        <v>838</v>
      </c>
      <c r="D35" s="97" t="s">
        <v>969</v>
      </c>
      <c r="E35" s="97" t="s">
        <v>954</v>
      </c>
      <c r="F35" s="97" t="s">
        <v>928</v>
      </c>
      <c r="G35" s="97" t="s">
        <v>957</v>
      </c>
      <c r="H35" s="97" t="s">
        <v>970</v>
      </c>
      <c r="I35" s="97" t="s">
        <v>961</v>
      </c>
      <c r="J35" s="97" t="s">
        <v>964</v>
      </c>
      <c r="K35" s="97" t="s">
        <v>971</v>
      </c>
      <c r="L35" s="46">
        <f t="shared" si="0"/>
        <v>22</v>
      </c>
      <c r="M35" s="94"/>
      <c r="N35" s="38">
        <v>71</v>
      </c>
    </row>
    <row r="36" spans="1:14" ht="28.5" customHeight="1" x14ac:dyDescent="0.25">
      <c r="A36" s="46">
        <v>29</v>
      </c>
      <c r="B36" s="68">
        <v>2410070158</v>
      </c>
      <c r="C36" s="34" t="s">
        <v>575</v>
      </c>
      <c r="D36" s="97" t="s">
        <v>969</v>
      </c>
      <c r="E36" s="97" t="s">
        <v>954</v>
      </c>
      <c r="F36" s="97" t="s">
        <v>928</v>
      </c>
      <c r="G36" s="97" t="s">
        <v>957</v>
      </c>
      <c r="H36" s="97" t="s">
        <v>970</v>
      </c>
      <c r="I36" s="97" t="s">
        <v>961</v>
      </c>
      <c r="J36" s="97" t="s">
        <v>964</v>
      </c>
      <c r="K36" s="97" t="s">
        <v>971</v>
      </c>
      <c r="L36" s="46">
        <f t="shared" si="0"/>
        <v>22</v>
      </c>
      <c r="M36" s="94"/>
      <c r="N36" s="38">
        <v>72</v>
      </c>
    </row>
    <row r="37" spans="1:14" ht="28.5" customHeight="1" x14ac:dyDescent="0.25">
      <c r="A37" s="46">
        <v>30</v>
      </c>
      <c r="B37" s="67">
        <v>2410070159</v>
      </c>
      <c r="C37" s="34" t="s">
        <v>576</v>
      </c>
      <c r="D37" s="97" t="s">
        <v>969</v>
      </c>
      <c r="E37" s="97" t="s">
        <v>954</v>
      </c>
      <c r="F37" s="97"/>
      <c r="G37" s="97" t="s">
        <v>957</v>
      </c>
      <c r="H37" s="97" t="s">
        <v>970</v>
      </c>
      <c r="I37" s="97" t="s">
        <v>961</v>
      </c>
      <c r="J37" s="97" t="s">
        <v>964</v>
      </c>
      <c r="K37" s="97" t="s">
        <v>971</v>
      </c>
      <c r="L37" s="46">
        <f t="shared" si="0"/>
        <v>18</v>
      </c>
      <c r="M37" s="94"/>
      <c r="N37" s="38">
        <v>73</v>
      </c>
    </row>
    <row r="38" spans="1:14" ht="28.5" customHeight="1" x14ac:dyDescent="0.25">
      <c r="A38" s="46">
        <v>31</v>
      </c>
      <c r="B38" s="68">
        <v>2410070160</v>
      </c>
      <c r="C38" s="34" t="s">
        <v>577</v>
      </c>
      <c r="D38" s="97" t="s">
        <v>969</v>
      </c>
      <c r="E38" s="97" t="s">
        <v>954</v>
      </c>
      <c r="F38" s="97" t="s">
        <v>928</v>
      </c>
      <c r="G38" s="97" t="s">
        <v>957</v>
      </c>
      <c r="H38" s="97" t="s">
        <v>970</v>
      </c>
      <c r="I38" s="97" t="s">
        <v>961</v>
      </c>
      <c r="J38" s="97" t="s">
        <v>964</v>
      </c>
      <c r="K38" s="97" t="s">
        <v>971</v>
      </c>
      <c r="L38" s="46">
        <f t="shared" si="0"/>
        <v>22</v>
      </c>
      <c r="M38" s="94"/>
      <c r="N38" s="38">
        <v>74</v>
      </c>
    </row>
    <row r="39" spans="1:14" ht="28.5" customHeight="1" x14ac:dyDescent="0.25">
      <c r="A39" s="46">
        <v>32</v>
      </c>
      <c r="B39" s="68">
        <v>2410070161</v>
      </c>
      <c r="C39" s="47" t="s">
        <v>578</v>
      </c>
      <c r="D39" s="97" t="s">
        <v>969</v>
      </c>
      <c r="E39" s="97" t="s">
        <v>954</v>
      </c>
      <c r="F39" s="97" t="s">
        <v>928</v>
      </c>
      <c r="G39" s="97" t="s">
        <v>957</v>
      </c>
      <c r="H39" s="97" t="s">
        <v>970</v>
      </c>
      <c r="I39" s="97" t="s">
        <v>961</v>
      </c>
      <c r="J39" s="97" t="s">
        <v>964</v>
      </c>
      <c r="K39" s="97" t="s">
        <v>971</v>
      </c>
      <c r="L39" s="46">
        <f t="shared" si="0"/>
        <v>22</v>
      </c>
      <c r="M39" s="94"/>
      <c r="N39" s="38">
        <v>75</v>
      </c>
    </row>
    <row r="40" spans="1:14" ht="28.5" customHeight="1" x14ac:dyDescent="0.25">
      <c r="A40" s="46">
        <v>33</v>
      </c>
      <c r="B40" s="67">
        <v>2410070162</v>
      </c>
      <c r="C40" s="47" t="s">
        <v>579</v>
      </c>
      <c r="D40" s="97" t="s">
        <v>969</v>
      </c>
      <c r="E40" s="97" t="s">
        <v>954</v>
      </c>
      <c r="F40" s="97" t="s">
        <v>928</v>
      </c>
      <c r="G40" s="97" t="s">
        <v>957</v>
      </c>
      <c r="H40" s="97" t="s">
        <v>970</v>
      </c>
      <c r="I40" s="97" t="s">
        <v>961</v>
      </c>
      <c r="J40" s="97" t="s">
        <v>964</v>
      </c>
      <c r="K40" s="97" t="s">
        <v>971</v>
      </c>
      <c r="L40" s="46">
        <f t="shared" si="0"/>
        <v>22</v>
      </c>
      <c r="M40" s="94"/>
      <c r="N40" s="38">
        <v>76</v>
      </c>
    </row>
    <row r="41" spans="1:14" ht="28.5" customHeight="1" x14ac:dyDescent="0.25">
      <c r="A41" s="46">
        <v>34</v>
      </c>
      <c r="B41" s="68">
        <v>2410070163</v>
      </c>
      <c r="C41" s="47" t="s">
        <v>580</v>
      </c>
      <c r="D41" s="97" t="s">
        <v>969</v>
      </c>
      <c r="E41" s="97" t="s">
        <v>954</v>
      </c>
      <c r="F41" s="97" t="s">
        <v>928</v>
      </c>
      <c r="G41" s="97" t="s">
        <v>957</v>
      </c>
      <c r="H41" s="97" t="s">
        <v>970</v>
      </c>
      <c r="I41" s="97" t="s">
        <v>961</v>
      </c>
      <c r="J41" s="97" t="s">
        <v>964</v>
      </c>
      <c r="K41" s="97" t="s">
        <v>971</v>
      </c>
      <c r="L41" s="46">
        <f t="shared" si="0"/>
        <v>22</v>
      </c>
      <c r="M41" s="94"/>
      <c r="N41" s="38">
        <v>77</v>
      </c>
    </row>
    <row r="42" spans="1:14" ht="28.5" customHeight="1" x14ac:dyDescent="0.25">
      <c r="A42" s="46">
        <v>35</v>
      </c>
      <c r="B42" s="67">
        <v>2410070164</v>
      </c>
      <c r="C42" s="34" t="s">
        <v>581</v>
      </c>
      <c r="D42" s="97" t="s">
        <v>969</v>
      </c>
      <c r="E42" s="97" t="s">
        <v>954</v>
      </c>
      <c r="F42" s="97" t="s">
        <v>928</v>
      </c>
      <c r="G42" s="97" t="s">
        <v>957</v>
      </c>
      <c r="H42" s="97" t="s">
        <v>970</v>
      </c>
      <c r="I42" s="97" t="s">
        <v>961</v>
      </c>
      <c r="J42" s="97" t="s">
        <v>964</v>
      </c>
      <c r="K42" s="97" t="s">
        <v>971</v>
      </c>
      <c r="L42" s="46">
        <f t="shared" si="0"/>
        <v>22</v>
      </c>
      <c r="M42" s="94"/>
      <c r="N42" s="38">
        <v>78</v>
      </c>
    </row>
    <row r="43" spans="1:14" ht="28.5" customHeight="1" x14ac:dyDescent="0.25">
      <c r="A43" s="46">
        <v>36</v>
      </c>
      <c r="B43" s="68">
        <v>2410070165</v>
      </c>
      <c r="C43" s="34" t="s">
        <v>582</v>
      </c>
      <c r="D43" s="97" t="s">
        <v>969</v>
      </c>
      <c r="E43" s="97" t="s">
        <v>954</v>
      </c>
      <c r="F43" s="97" t="s">
        <v>928</v>
      </c>
      <c r="G43" s="97" t="s">
        <v>957</v>
      </c>
      <c r="H43" s="97" t="s">
        <v>970</v>
      </c>
      <c r="I43" s="97" t="s">
        <v>961</v>
      </c>
      <c r="J43" s="97" t="s">
        <v>964</v>
      </c>
      <c r="K43" s="97" t="s">
        <v>971</v>
      </c>
      <c r="L43" s="46">
        <f t="shared" si="0"/>
        <v>22</v>
      </c>
      <c r="M43" s="94"/>
      <c r="N43" s="38">
        <v>79</v>
      </c>
    </row>
    <row r="44" spans="1:14" ht="28.5" customHeight="1" x14ac:dyDescent="0.25">
      <c r="A44" s="46">
        <v>37</v>
      </c>
      <c r="B44" s="68">
        <v>2410070166</v>
      </c>
      <c r="C44" s="47" t="s">
        <v>583</v>
      </c>
      <c r="D44" s="97" t="s">
        <v>969</v>
      </c>
      <c r="E44" s="97" t="s">
        <v>954</v>
      </c>
      <c r="F44" s="97" t="s">
        <v>928</v>
      </c>
      <c r="G44" s="97" t="s">
        <v>957</v>
      </c>
      <c r="H44" s="97" t="s">
        <v>970</v>
      </c>
      <c r="I44" s="97" t="s">
        <v>961</v>
      </c>
      <c r="J44" s="97" t="s">
        <v>964</v>
      </c>
      <c r="K44" s="97" t="s">
        <v>971</v>
      </c>
      <c r="L44" s="46">
        <f t="shared" si="0"/>
        <v>22</v>
      </c>
      <c r="M44" s="94"/>
      <c r="N44" s="38">
        <v>80</v>
      </c>
    </row>
    <row r="45" spans="1:14" ht="28.5" customHeight="1" x14ac:dyDescent="0.25">
      <c r="A45" s="46">
        <v>38</v>
      </c>
      <c r="B45" s="67">
        <v>2410070167</v>
      </c>
      <c r="C45" s="47" t="s">
        <v>584</v>
      </c>
      <c r="D45" s="97" t="s">
        <v>969</v>
      </c>
      <c r="E45" s="97" t="s">
        <v>954</v>
      </c>
      <c r="F45" s="97" t="s">
        <v>928</v>
      </c>
      <c r="G45" s="97" t="s">
        <v>957</v>
      </c>
      <c r="H45" s="97" t="s">
        <v>970</v>
      </c>
      <c r="I45" s="97" t="s">
        <v>961</v>
      </c>
      <c r="J45" s="97" t="s">
        <v>964</v>
      </c>
      <c r="K45" s="97" t="s">
        <v>971</v>
      </c>
      <c r="L45" s="46">
        <f t="shared" si="0"/>
        <v>22</v>
      </c>
      <c r="M45" s="94"/>
      <c r="N45" s="38">
        <v>81</v>
      </c>
    </row>
    <row r="46" spans="1:14" ht="28.5" customHeight="1" x14ac:dyDescent="0.25">
      <c r="A46" s="46">
        <v>39</v>
      </c>
      <c r="B46" s="68">
        <v>2410070168</v>
      </c>
      <c r="C46" s="34" t="s">
        <v>585</v>
      </c>
      <c r="D46" s="97" t="s">
        <v>969</v>
      </c>
      <c r="E46" s="97" t="s">
        <v>954</v>
      </c>
      <c r="F46" s="97" t="s">
        <v>928</v>
      </c>
      <c r="G46" s="97" t="s">
        <v>957</v>
      </c>
      <c r="H46" s="97" t="s">
        <v>970</v>
      </c>
      <c r="I46" s="97" t="s">
        <v>961</v>
      </c>
      <c r="J46" s="97" t="s">
        <v>964</v>
      </c>
      <c r="K46" s="97" t="s">
        <v>971</v>
      </c>
      <c r="L46" s="46">
        <f t="shared" si="0"/>
        <v>22</v>
      </c>
      <c r="M46" s="94"/>
      <c r="N46" s="38">
        <v>82</v>
      </c>
    </row>
    <row r="47" spans="1:14" ht="28.5" customHeight="1" x14ac:dyDescent="0.25">
      <c r="A47" s="46">
        <v>40</v>
      </c>
      <c r="B47" s="68">
        <v>2410070169</v>
      </c>
      <c r="C47" s="47" t="s">
        <v>586</v>
      </c>
      <c r="D47" s="97" t="s">
        <v>969</v>
      </c>
      <c r="E47" s="97" t="s">
        <v>954</v>
      </c>
      <c r="F47" s="97" t="s">
        <v>928</v>
      </c>
      <c r="G47" s="97" t="s">
        <v>957</v>
      </c>
      <c r="H47" s="97" t="s">
        <v>970</v>
      </c>
      <c r="I47" s="97" t="s">
        <v>961</v>
      </c>
      <c r="J47" s="97" t="s">
        <v>964</v>
      </c>
      <c r="K47" s="97" t="s">
        <v>971</v>
      </c>
      <c r="L47" s="46">
        <f t="shared" si="0"/>
        <v>22</v>
      </c>
      <c r="M47" s="94"/>
      <c r="N47" s="38">
        <v>83</v>
      </c>
    </row>
    <row r="48" spans="1:14" ht="28.5" customHeight="1" x14ac:dyDescent="0.25">
      <c r="A48" s="46">
        <v>41</v>
      </c>
      <c r="B48" s="67">
        <v>2410070170</v>
      </c>
      <c r="C48" s="34" t="s">
        <v>587</v>
      </c>
      <c r="D48" s="97" t="s">
        <v>969</v>
      </c>
      <c r="E48" s="97" t="s">
        <v>954</v>
      </c>
      <c r="F48" s="97" t="s">
        <v>928</v>
      </c>
      <c r="G48" s="97" t="s">
        <v>957</v>
      </c>
      <c r="H48" s="97" t="s">
        <v>970</v>
      </c>
      <c r="I48" s="97" t="s">
        <v>961</v>
      </c>
      <c r="J48" s="97" t="s">
        <v>964</v>
      </c>
      <c r="K48" s="97" t="s">
        <v>971</v>
      </c>
      <c r="L48" s="46">
        <f t="shared" si="0"/>
        <v>22</v>
      </c>
      <c r="M48" s="94"/>
      <c r="N48" s="38">
        <v>84</v>
      </c>
    </row>
    <row r="49" spans="1:14" ht="28.5" customHeight="1" x14ac:dyDescent="0.25">
      <c r="A49" s="46">
        <v>42</v>
      </c>
      <c r="B49" s="98">
        <v>2410070171</v>
      </c>
      <c r="C49" s="83" t="s">
        <v>588</v>
      </c>
      <c r="D49" s="97" t="s">
        <v>966</v>
      </c>
      <c r="E49" s="97" t="s">
        <v>953</v>
      </c>
      <c r="F49" s="97" t="s">
        <v>928</v>
      </c>
      <c r="G49" s="97" t="s">
        <v>956</v>
      </c>
      <c r="H49" s="97" t="s">
        <v>967</v>
      </c>
      <c r="I49" s="97" t="s">
        <v>960</v>
      </c>
      <c r="J49" s="97" t="s">
        <v>963</v>
      </c>
      <c r="K49" s="97" t="s">
        <v>968</v>
      </c>
      <c r="L49" s="46">
        <f t="shared" si="0"/>
        <v>22</v>
      </c>
      <c r="M49" s="94"/>
      <c r="N49" s="38">
        <v>1</v>
      </c>
    </row>
    <row r="50" spans="1:14" ht="28.5" customHeight="1" x14ac:dyDescent="0.25">
      <c r="A50" s="46">
        <v>43</v>
      </c>
      <c r="B50" s="68">
        <v>2410070172</v>
      </c>
      <c r="C50" s="47" t="s">
        <v>589</v>
      </c>
      <c r="D50" s="97" t="s">
        <v>966</v>
      </c>
      <c r="E50" s="97" t="s">
        <v>953</v>
      </c>
      <c r="F50" s="97" t="s">
        <v>928</v>
      </c>
      <c r="G50" s="97" t="s">
        <v>956</v>
      </c>
      <c r="H50" s="97" t="s">
        <v>967</v>
      </c>
      <c r="I50" s="97" t="s">
        <v>960</v>
      </c>
      <c r="J50" s="97" t="s">
        <v>963</v>
      </c>
      <c r="K50" s="97" t="s">
        <v>968</v>
      </c>
      <c r="L50" s="46">
        <f t="shared" si="0"/>
        <v>22</v>
      </c>
      <c r="M50" s="94"/>
      <c r="N50" s="38">
        <v>2</v>
      </c>
    </row>
    <row r="51" spans="1:14" ht="28.5" customHeight="1" x14ac:dyDescent="0.25">
      <c r="A51" s="46">
        <v>44</v>
      </c>
      <c r="B51" s="67">
        <v>2410070173</v>
      </c>
      <c r="C51" s="47" t="s">
        <v>590</v>
      </c>
      <c r="D51" s="97" t="s">
        <v>966</v>
      </c>
      <c r="E51" s="97" t="s">
        <v>953</v>
      </c>
      <c r="F51" s="97" t="s">
        <v>928</v>
      </c>
      <c r="G51" s="97" t="s">
        <v>956</v>
      </c>
      <c r="H51" s="97" t="s">
        <v>967</v>
      </c>
      <c r="I51" s="97" t="s">
        <v>960</v>
      </c>
      <c r="J51" s="97" t="s">
        <v>963</v>
      </c>
      <c r="K51" s="97" t="s">
        <v>968</v>
      </c>
      <c r="L51" s="46">
        <f t="shared" si="0"/>
        <v>22</v>
      </c>
      <c r="M51" s="94"/>
      <c r="N51" s="38">
        <v>3</v>
      </c>
    </row>
    <row r="52" spans="1:14" ht="28.5" customHeight="1" x14ac:dyDescent="0.25">
      <c r="A52" s="46">
        <v>45</v>
      </c>
      <c r="B52" s="68">
        <v>2410070174</v>
      </c>
      <c r="C52" s="34" t="s">
        <v>591</v>
      </c>
      <c r="D52" s="97" t="s">
        <v>966</v>
      </c>
      <c r="E52" s="97" t="s">
        <v>953</v>
      </c>
      <c r="F52" s="97" t="s">
        <v>928</v>
      </c>
      <c r="G52" s="97" t="s">
        <v>956</v>
      </c>
      <c r="H52" s="97" t="s">
        <v>967</v>
      </c>
      <c r="I52" s="97" t="s">
        <v>960</v>
      </c>
      <c r="J52" s="97" t="s">
        <v>963</v>
      </c>
      <c r="K52" s="97" t="s">
        <v>968</v>
      </c>
      <c r="L52" s="46">
        <f t="shared" si="0"/>
        <v>22</v>
      </c>
      <c r="M52" s="94"/>
      <c r="N52" s="38">
        <v>4</v>
      </c>
    </row>
    <row r="53" spans="1:14" ht="28.5" customHeight="1" x14ac:dyDescent="0.25">
      <c r="A53" s="46">
        <v>46</v>
      </c>
      <c r="B53" s="68">
        <v>2410070175</v>
      </c>
      <c r="C53" s="47" t="s">
        <v>397</v>
      </c>
      <c r="D53" s="97" t="s">
        <v>966</v>
      </c>
      <c r="E53" s="97" t="s">
        <v>953</v>
      </c>
      <c r="F53" s="97" t="s">
        <v>928</v>
      </c>
      <c r="G53" s="97" t="s">
        <v>956</v>
      </c>
      <c r="H53" s="97" t="s">
        <v>967</v>
      </c>
      <c r="I53" s="97" t="s">
        <v>960</v>
      </c>
      <c r="J53" s="97" t="s">
        <v>963</v>
      </c>
      <c r="K53" s="97" t="s">
        <v>968</v>
      </c>
      <c r="L53" s="46">
        <f t="shared" si="0"/>
        <v>22</v>
      </c>
      <c r="M53" s="94"/>
      <c r="N53" s="38">
        <v>5</v>
      </c>
    </row>
    <row r="54" spans="1:14" ht="28.5" customHeight="1" x14ac:dyDescent="0.25">
      <c r="A54" s="46">
        <v>47</v>
      </c>
      <c r="B54" s="67">
        <v>2410070176</v>
      </c>
      <c r="C54" s="34" t="s">
        <v>592</v>
      </c>
      <c r="D54" s="97" t="s">
        <v>966</v>
      </c>
      <c r="E54" s="97" t="s">
        <v>953</v>
      </c>
      <c r="F54" s="97" t="s">
        <v>928</v>
      </c>
      <c r="G54" s="97" t="s">
        <v>956</v>
      </c>
      <c r="H54" s="97" t="s">
        <v>967</v>
      </c>
      <c r="I54" s="97" t="s">
        <v>960</v>
      </c>
      <c r="J54" s="97" t="s">
        <v>963</v>
      </c>
      <c r="K54" s="97" t="s">
        <v>968</v>
      </c>
      <c r="L54" s="46">
        <f t="shared" si="0"/>
        <v>22</v>
      </c>
      <c r="M54" s="94"/>
      <c r="N54" s="38">
        <v>6</v>
      </c>
    </row>
    <row r="55" spans="1:14" ht="28.5" customHeight="1" x14ac:dyDescent="0.25">
      <c r="A55" s="46">
        <v>48</v>
      </c>
      <c r="B55" s="68">
        <v>2410070177</v>
      </c>
      <c r="C55" s="47" t="s">
        <v>593</v>
      </c>
      <c r="D55" s="97" t="s">
        <v>966</v>
      </c>
      <c r="E55" s="97" t="s">
        <v>953</v>
      </c>
      <c r="F55" s="97" t="s">
        <v>928</v>
      </c>
      <c r="G55" s="97" t="s">
        <v>956</v>
      </c>
      <c r="H55" s="97" t="s">
        <v>967</v>
      </c>
      <c r="I55" s="97" t="s">
        <v>960</v>
      </c>
      <c r="J55" s="97" t="s">
        <v>963</v>
      </c>
      <c r="K55" s="97" t="s">
        <v>968</v>
      </c>
      <c r="L55" s="46">
        <f t="shared" si="0"/>
        <v>22</v>
      </c>
      <c r="M55" s="94"/>
      <c r="N55" s="38">
        <v>7</v>
      </c>
    </row>
    <row r="56" spans="1:14" ht="28.5" customHeight="1" x14ac:dyDescent="0.25">
      <c r="A56" s="46">
        <v>49</v>
      </c>
      <c r="B56" s="68">
        <v>2410070178</v>
      </c>
      <c r="C56" s="34" t="s">
        <v>839</v>
      </c>
      <c r="D56" s="97" t="s">
        <v>966</v>
      </c>
      <c r="E56" s="97" t="s">
        <v>953</v>
      </c>
      <c r="F56" s="97" t="s">
        <v>928</v>
      </c>
      <c r="G56" s="97" t="s">
        <v>956</v>
      </c>
      <c r="H56" s="97" t="s">
        <v>967</v>
      </c>
      <c r="I56" s="97" t="s">
        <v>960</v>
      </c>
      <c r="J56" s="97" t="s">
        <v>963</v>
      </c>
      <c r="K56" s="97" t="s">
        <v>968</v>
      </c>
      <c r="L56" s="46">
        <f t="shared" si="0"/>
        <v>22</v>
      </c>
      <c r="M56" s="94"/>
      <c r="N56" s="38">
        <v>8</v>
      </c>
    </row>
    <row r="57" spans="1:14" ht="28.5" customHeight="1" x14ac:dyDescent="0.25">
      <c r="A57" s="46">
        <v>50</v>
      </c>
      <c r="B57" s="67">
        <v>2410070179</v>
      </c>
      <c r="C57" s="47" t="s">
        <v>594</v>
      </c>
      <c r="D57" s="97" t="s">
        <v>966</v>
      </c>
      <c r="E57" s="97" t="s">
        <v>953</v>
      </c>
      <c r="F57" s="97" t="s">
        <v>928</v>
      </c>
      <c r="G57" s="97" t="s">
        <v>956</v>
      </c>
      <c r="H57" s="97" t="s">
        <v>967</v>
      </c>
      <c r="I57" s="97" t="s">
        <v>960</v>
      </c>
      <c r="J57" s="97" t="s">
        <v>963</v>
      </c>
      <c r="K57" s="97" t="s">
        <v>968</v>
      </c>
      <c r="L57" s="46">
        <f t="shared" si="0"/>
        <v>22</v>
      </c>
      <c r="M57" s="94"/>
      <c r="N57" s="38">
        <v>9</v>
      </c>
    </row>
    <row r="58" spans="1:14" ht="28.5" customHeight="1" x14ac:dyDescent="0.25">
      <c r="A58" s="46">
        <v>51</v>
      </c>
      <c r="B58" s="68">
        <v>2410070180</v>
      </c>
      <c r="C58" s="47" t="s">
        <v>595</v>
      </c>
      <c r="D58" s="97" t="s">
        <v>966</v>
      </c>
      <c r="E58" s="97" t="s">
        <v>953</v>
      </c>
      <c r="F58" s="97" t="s">
        <v>928</v>
      </c>
      <c r="G58" s="97" t="s">
        <v>956</v>
      </c>
      <c r="H58" s="97" t="s">
        <v>967</v>
      </c>
      <c r="I58" s="97" t="s">
        <v>960</v>
      </c>
      <c r="J58" s="97" t="s">
        <v>963</v>
      </c>
      <c r="K58" s="97" t="s">
        <v>968</v>
      </c>
      <c r="L58" s="46">
        <f t="shared" si="0"/>
        <v>22</v>
      </c>
      <c r="M58" s="94"/>
      <c r="N58" s="38">
        <v>10</v>
      </c>
    </row>
    <row r="59" spans="1:14" ht="28.5" customHeight="1" x14ac:dyDescent="0.25">
      <c r="A59" s="46">
        <v>52</v>
      </c>
      <c r="B59" s="68">
        <v>2410070181</v>
      </c>
      <c r="C59" s="34" t="s">
        <v>596</v>
      </c>
      <c r="D59" s="97" t="s">
        <v>966</v>
      </c>
      <c r="E59" s="97" t="s">
        <v>953</v>
      </c>
      <c r="F59" s="97" t="s">
        <v>928</v>
      </c>
      <c r="G59" s="97" t="s">
        <v>956</v>
      </c>
      <c r="H59" s="97" t="s">
        <v>967</v>
      </c>
      <c r="I59" s="97" t="s">
        <v>960</v>
      </c>
      <c r="J59" s="97" t="s">
        <v>963</v>
      </c>
      <c r="K59" s="97" t="s">
        <v>968</v>
      </c>
      <c r="L59" s="46">
        <f t="shared" si="0"/>
        <v>22</v>
      </c>
      <c r="M59" s="94"/>
      <c r="N59" s="38">
        <v>11</v>
      </c>
    </row>
    <row r="60" spans="1:14" ht="28.5" customHeight="1" x14ac:dyDescent="0.25">
      <c r="A60" s="46">
        <v>53</v>
      </c>
      <c r="B60" s="67">
        <v>2410070182</v>
      </c>
      <c r="C60" s="34" t="s">
        <v>597</v>
      </c>
      <c r="D60" s="97" t="s">
        <v>966</v>
      </c>
      <c r="E60" s="97" t="s">
        <v>953</v>
      </c>
      <c r="F60" s="97" t="s">
        <v>928</v>
      </c>
      <c r="G60" s="97" t="s">
        <v>956</v>
      </c>
      <c r="H60" s="97" t="s">
        <v>967</v>
      </c>
      <c r="I60" s="97" t="s">
        <v>960</v>
      </c>
      <c r="J60" s="97" t="s">
        <v>963</v>
      </c>
      <c r="K60" s="97" t="s">
        <v>968</v>
      </c>
      <c r="L60" s="46">
        <f t="shared" si="0"/>
        <v>22</v>
      </c>
      <c r="M60" s="94"/>
      <c r="N60" s="38">
        <v>12</v>
      </c>
    </row>
    <row r="61" spans="1:14" ht="28.5" customHeight="1" x14ac:dyDescent="0.25">
      <c r="A61" s="46">
        <v>54</v>
      </c>
      <c r="B61" s="68">
        <v>2410070183</v>
      </c>
      <c r="C61" s="47" t="s">
        <v>598</v>
      </c>
      <c r="D61" s="97" t="s">
        <v>966</v>
      </c>
      <c r="E61" s="97" t="s">
        <v>953</v>
      </c>
      <c r="F61" s="97" t="s">
        <v>928</v>
      </c>
      <c r="G61" s="97" t="s">
        <v>956</v>
      </c>
      <c r="H61" s="97" t="s">
        <v>967</v>
      </c>
      <c r="I61" s="97" t="s">
        <v>960</v>
      </c>
      <c r="J61" s="97" t="s">
        <v>963</v>
      </c>
      <c r="K61" s="97" t="s">
        <v>968</v>
      </c>
      <c r="L61" s="46">
        <f t="shared" si="0"/>
        <v>22</v>
      </c>
      <c r="M61" s="94"/>
      <c r="N61" s="38">
        <v>13</v>
      </c>
    </row>
    <row r="62" spans="1:14" ht="28.5" customHeight="1" x14ac:dyDescent="0.25">
      <c r="A62" s="46">
        <v>55</v>
      </c>
      <c r="B62" s="68">
        <v>2410070184</v>
      </c>
      <c r="C62" s="34" t="s">
        <v>829</v>
      </c>
      <c r="D62" s="97" t="s">
        <v>966</v>
      </c>
      <c r="E62" s="97" t="s">
        <v>953</v>
      </c>
      <c r="F62" s="97" t="s">
        <v>928</v>
      </c>
      <c r="G62" s="97" t="s">
        <v>956</v>
      </c>
      <c r="H62" s="97" t="s">
        <v>967</v>
      </c>
      <c r="I62" s="97" t="s">
        <v>960</v>
      </c>
      <c r="J62" s="97" t="s">
        <v>963</v>
      </c>
      <c r="K62" s="97" t="s">
        <v>968</v>
      </c>
      <c r="L62" s="46">
        <f t="shared" si="0"/>
        <v>22</v>
      </c>
      <c r="M62" s="94"/>
      <c r="N62" s="38">
        <v>14</v>
      </c>
    </row>
    <row r="63" spans="1:14" ht="28.5" customHeight="1" x14ac:dyDescent="0.25">
      <c r="A63" s="46">
        <v>56</v>
      </c>
      <c r="B63" s="67">
        <v>2410070185</v>
      </c>
      <c r="C63" s="47" t="s">
        <v>599</v>
      </c>
      <c r="D63" s="97" t="s">
        <v>966</v>
      </c>
      <c r="E63" s="97" t="s">
        <v>953</v>
      </c>
      <c r="F63" s="97" t="s">
        <v>928</v>
      </c>
      <c r="G63" s="97" t="s">
        <v>956</v>
      </c>
      <c r="H63" s="97" t="s">
        <v>967</v>
      </c>
      <c r="I63" s="97" t="s">
        <v>960</v>
      </c>
      <c r="J63" s="97" t="s">
        <v>963</v>
      </c>
      <c r="K63" s="97" t="s">
        <v>968</v>
      </c>
      <c r="L63" s="46">
        <f t="shared" si="0"/>
        <v>22</v>
      </c>
      <c r="M63" s="94"/>
      <c r="N63" s="38">
        <v>15</v>
      </c>
    </row>
    <row r="64" spans="1:14" ht="28.5" customHeight="1" x14ac:dyDescent="0.25">
      <c r="A64" s="46">
        <v>57</v>
      </c>
      <c r="B64" s="68">
        <v>2410070186</v>
      </c>
      <c r="C64" s="47" t="s">
        <v>600</v>
      </c>
      <c r="D64" s="97" t="s">
        <v>966</v>
      </c>
      <c r="E64" s="97" t="s">
        <v>953</v>
      </c>
      <c r="F64" s="97" t="s">
        <v>928</v>
      </c>
      <c r="G64" s="97" t="s">
        <v>956</v>
      </c>
      <c r="H64" s="97" t="s">
        <v>967</v>
      </c>
      <c r="I64" s="97" t="s">
        <v>960</v>
      </c>
      <c r="J64" s="97" t="s">
        <v>963</v>
      </c>
      <c r="K64" s="97" t="s">
        <v>968</v>
      </c>
      <c r="L64" s="46">
        <f t="shared" si="0"/>
        <v>22</v>
      </c>
      <c r="M64" s="94"/>
      <c r="N64" s="38">
        <v>16</v>
      </c>
    </row>
    <row r="65" spans="1:14" ht="28.5" customHeight="1" x14ac:dyDescent="0.25">
      <c r="A65" s="46">
        <v>58</v>
      </c>
      <c r="B65" s="67">
        <v>2410070187</v>
      </c>
      <c r="C65" s="66" t="s">
        <v>601</v>
      </c>
      <c r="D65" s="97" t="s">
        <v>966</v>
      </c>
      <c r="E65" s="97" t="s">
        <v>953</v>
      </c>
      <c r="F65" s="97" t="s">
        <v>928</v>
      </c>
      <c r="G65" s="97" t="s">
        <v>956</v>
      </c>
      <c r="H65" s="97" t="s">
        <v>967</v>
      </c>
      <c r="I65" s="97" t="s">
        <v>960</v>
      </c>
      <c r="J65" s="97" t="s">
        <v>963</v>
      </c>
      <c r="K65" s="97" t="s">
        <v>968</v>
      </c>
      <c r="L65" s="46">
        <f t="shared" si="0"/>
        <v>22</v>
      </c>
      <c r="M65" s="94"/>
      <c r="N65" s="38">
        <v>17</v>
      </c>
    </row>
    <row r="66" spans="1:14" ht="28.5" customHeight="1" x14ac:dyDescent="0.25">
      <c r="A66" s="46">
        <v>59</v>
      </c>
      <c r="B66" s="68">
        <v>2410070188</v>
      </c>
      <c r="C66" s="47" t="s">
        <v>602</v>
      </c>
      <c r="D66" s="97" t="s">
        <v>966</v>
      </c>
      <c r="E66" s="97" t="s">
        <v>953</v>
      </c>
      <c r="F66" s="97" t="s">
        <v>928</v>
      </c>
      <c r="G66" s="97" t="s">
        <v>956</v>
      </c>
      <c r="H66" s="97" t="s">
        <v>967</v>
      </c>
      <c r="I66" s="97" t="s">
        <v>960</v>
      </c>
      <c r="J66" s="97" t="s">
        <v>963</v>
      </c>
      <c r="K66" s="97" t="s">
        <v>968</v>
      </c>
      <c r="L66" s="46">
        <f t="shared" si="0"/>
        <v>22</v>
      </c>
      <c r="M66" s="94"/>
      <c r="N66" s="38">
        <v>18</v>
      </c>
    </row>
    <row r="67" spans="1:14" ht="28.5" customHeight="1" x14ac:dyDescent="0.25">
      <c r="A67" s="46">
        <v>60</v>
      </c>
      <c r="B67" s="68">
        <v>2410070189</v>
      </c>
      <c r="C67" s="34" t="s">
        <v>603</v>
      </c>
      <c r="D67" s="97" t="s">
        <v>966</v>
      </c>
      <c r="E67" s="97" t="s">
        <v>953</v>
      </c>
      <c r="F67" s="97" t="s">
        <v>928</v>
      </c>
      <c r="G67" s="97" t="s">
        <v>956</v>
      </c>
      <c r="H67" s="97" t="s">
        <v>967</v>
      </c>
      <c r="I67" s="97" t="s">
        <v>960</v>
      </c>
      <c r="J67" s="97" t="s">
        <v>963</v>
      </c>
      <c r="K67" s="97" t="s">
        <v>968</v>
      </c>
      <c r="L67" s="46">
        <f t="shared" si="0"/>
        <v>22</v>
      </c>
      <c r="M67" s="94"/>
      <c r="N67" s="38">
        <v>19</v>
      </c>
    </row>
    <row r="68" spans="1:14" ht="28.5" customHeight="1" x14ac:dyDescent="0.25">
      <c r="A68" s="46">
        <v>61</v>
      </c>
      <c r="B68" s="67">
        <v>2410070190</v>
      </c>
      <c r="C68" s="34" t="s">
        <v>604</v>
      </c>
      <c r="D68" s="97" t="s">
        <v>966</v>
      </c>
      <c r="E68" s="97" t="s">
        <v>953</v>
      </c>
      <c r="F68" s="97" t="s">
        <v>928</v>
      </c>
      <c r="G68" s="97" t="s">
        <v>956</v>
      </c>
      <c r="H68" s="97" t="s">
        <v>967</v>
      </c>
      <c r="I68" s="97" t="s">
        <v>960</v>
      </c>
      <c r="J68" s="97" t="s">
        <v>963</v>
      </c>
      <c r="K68" s="97" t="s">
        <v>968</v>
      </c>
      <c r="L68" s="46">
        <f t="shared" si="0"/>
        <v>22</v>
      </c>
      <c r="M68" s="94"/>
      <c r="N68" s="38">
        <v>20</v>
      </c>
    </row>
    <row r="69" spans="1:14" ht="28.5" customHeight="1" x14ac:dyDescent="0.25">
      <c r="A69" s="46">
        <v>62</v>
      </c>
      <c r="B69" s="68">
        <v>2410070191</v>
      </c>
      <c r="C69" s="47" t="s">
        <v>605</v>
      </c>
      <c r="D69" s="97" t="s">
        <v>966</v>
      </c>
      <c r="E69" s="97" t="s">
        <v>953</v>
      </c>
      <c r="F69" s="97" t="s">
        <v>928</v>
      </c>
      <c r="G69" s="97" t="s">
        <v>956</v>
      </c>
      <c r="H69" s="97" t="s">
        <v>967</v>
      </c>
      <c r="I69" s="97" t="s">
        <v>960</v>
      </c>
      <c r="J69" s="97" t="s">
        <v>963</v>
      </c>
      <c r="K69" s="97" t="s">
        <v>968</v>
      </c>
      <c r="L69" s="46">
        <f t="shared" si="0"/>
        <v>22</v>
      </c>
      <c r="M69" s="94"/>
      <c r="N69" s="38">
        <v>21</v>
      </c>
    </row>
    <row r="70" spans="1:14" ht="28.5" customHeight="1" x14ac:dyDescent="0.25">
      <c r="A70" s="46">
        <v>63</v>
      </c>
      <c r="B70" s="68">
        <v>2410070192</v>
      </c>
      <c r="C70" s="66" t="s">
        <v>606</v>
      </c>
      <c r="D70" s="97" t="s">
        <v>966</v>
      </c>
      <c r="E70" s="97" t="s">
        <v>953</v>
      </c>
      <c r="F70" s="97" t="s">
        <v>928</v>
      </c>
      <c r="G70" s="97" t="s">
        <v>956</v>
      </c>
      <c r="H70" s="97" t="s">
        <v>967</v>
      </c>
      <c r="I70" s="97" t="s">
        <v>960</v>
      </c>
      <c r="J70" s="97" t="s">
        <v>963</v>
      </c>
      <c r="K70" s="97" t="s">
        <v>968</v>
      </c>
      <c r="L70" s="46">
        <f t="shared" si="0"/>
        <v>22</v>
      </c>
      <c r="M70" s="94"/>
      <c r="N70" s="38">
        <v>22</v>
      </c>
    </row>
    <row r="71" spans="1:14" ht="28.5" customHeight="1" x14ac:dyDescent="0.25">
      <c r="A71" s="46">
        <v>64</v>
      </c>
      <c r="B71" s="67">
        <v>2410070193</v>
      </c>
      <c r="C71" s="47" t="s">
        <v>607</v>
      </c>
      <c r="D71" s="97" t="s">
        <v>966</v>
      </c>
      <c r="E71" s="97" t="s">
        <v>953</v>
      </c>
      <c r="F71" s="97" t="s">
        <v>928</v>
      </c>
      <c r="G71" s="97" t="s">
        <v>956</v>
      </c>
      <c r="H71" s="97" t="s">
        <v>967</v>
      </c>
      <c r="I71" s="97" t="s">
        <v>960</v>
      </c>
      <c r="J71" s="97" t="s">
        <v>963</v>
      </c>
      <c r="K71" s="97" t="s">
        <v>968</v>
      </c>
      <c r="L71" s="46">
        <f t="shared" si="0"/>
        <v>22</v>
      </c>
      <c r="M71" s="94"/>
      <c r="N71" s="38">
        <v>23</v>
      </c>
    </row>
    <row r="72" spans="1:14" ht="28.5" customHeight="1" x14ac:dyDescent="0.25">
      <c r="A72" s="46">
        <v>65</v>
      </c>
      <c r="B72" s="68">
        <v>2410070194</v>
      </c>
      <c r="C72" s="66" t="s">
        <v>608</v>
      </c>
      <c r="D72" s="97" t="s">
        <v>966</v>
      </c>
      <c r="E72" s="97" t="s">
        <v>953</v>
      </c>
      <c r="F72" s="97" t="s">
        <v>928</v>
      </c>
      <c r="G72" s="97" t="s">
        <v>956</v>
      </c>
      <c r="H72" s="97" t="s">
        <v>967</v>
      </c>
      <c r="I72" s="97" t="s">
        <v>960</v>
      </c>
      <c r="J72" s="97" t="s">
        <v>963</v>
      </c>
      <c r="K72" s="97" t="s">
        <v>968</v>
      </c>
      <c r="L72" s="46">
        <f t="shared" si="0"/>
        <v>22</v>
      </c>
      <c r="M72" s="94"/>
      <c r="N72" s="38">
        <v>24</v>
      </c>
    </row>
    <row r="73" spans="1:14" ht="28.5" customHeight="1" x14ac:dyDescent="0.25">
      <c r="A73" s="46">
        <v>66</v>
      </c>
      <c r="B73" s="67">
        <v>2410070195</v>
      </c>
      <c r="C73" s="47" t="s">
        <v>840</v>
      </c>
      <c r="D73" s="97" t="s">
        <v>966</v>
      </c>
      <c r="E73" s="97" t="s">
        <v>953</v>
      </c>
      <c r="F73" s="97" t="s">
        <v>928</v>
      </c>
      <c r="G73" s="97" t="s">
        <v>956</v>
      </c>
      <c r="H73" s="97" t="s">
        <v>967</v>
      </c>
      <c r="I73" s="97" t="s">
        <v>960</v>
      </c>
      <c r="J73" s="97" t="s">
        <v>963</v>
      </c>
      <c r="K73" s="97" t="s">
        <v>968</v>
      </c>
      <c r="L73" s="46">
        <f t="shared" ref="L73:L133" si="1">$L$7-SUMIF(D73:K73,"",$D$7:$K$7)</f>
        <v>22</v>
      </c>
      <c r="M73" s="94"/>
      <c r="N73" s="38">
        <v>25</v>
      </c>
    </row>
    <row r="74" spans="1:14" ht="28.5" customHeight="1" x14ac:dyDescent="0.25">
      <c r="A74" s="46">
        <v>67</v>
      </c>
      <c r="B74" s="68">
        <v>2410070196</v>
      </c>
      <c r="C74" s="34" t="s">
        <v>609</v>
      </c>
      <c r="D74" s="97" t="s">
        <v>966</v>
      </c>
      <c r="E74" s="97" t="s">
        <v>953</v>
      </c>
      <c r="F74" s="97" t="s">
        <v>928</v>
      </c>
      <c r="G74" s="97" t="s">
        <v>956</v>
      </c>
      <c r="H74" s="97" t="s">
        <v>967</v>
      </c>
      <c r="I74" s="97" t="s">
        <v>960</v>
      </c>
      <c r="J74" s="97" t="s">
        <v>963</v>
      </c>
      <c r="K74" s="97" t="s">
        <v>968</v>
      </c>
      <c r="L74" s="46">
        <f t="shared" si="1"/>
        <v>22</v>
      </c>
      <c r="M74" s="94"/>
      <c r="N74" s="38">
        <v>26</v>
      </c>
    </row>
    <row r="75" spans="1:14" ht="28.5" customHeight="1" x14ac:dyDescent="0.25">
      <c r="A75" s="46">
        <v>68</v>
      </c>
      <c r="B75" s="68">
        <v>2410070197</v>
      </c>
      <c r="C75" s="34" t="s">
        <v>610</v>
      </c>
      <c r="D75" s="97" t="s">
        <v>966</v>
      </c>
      <c r="E75" s="97" t="s">
        <v>953</v>
      </c>
      <c r="F75" s="97" t="s">
        <v>928</v>
      </c>
      <c r="G75" s="97" t="s">
        <v>956</v>
      </c>
      <c r="H75" s="97" t="s">
        <v>967</v>
      </c>
      <c r="I75" s="97" t="s">
        <v>960</v>
      </c>
      <c r="J75" s="97" t="s">
        <v>963</v>
      </c>
      <c r="K75" s="97" t="s">
        <v>968</v>
      </c>
      <c r="L75" s="46">
        <f t="shared" si="1"/>
        <v>22</v>
      </c>
      <c r="M75" s="94"/>
      <c r="N75" s="38">
        <v>27</v>
      </c>
    </row>
    <row r="76" spans="1:14" ht="28.5" customHeight="1" x14ac:dyDescent="0.25">
      <c r="A76" s="46">
        <v>69</v>
      </c>
      <c r="B76" s="67">
        <v>2410070198</v>
      </c>
      <c r="C76" s="47" t="s">
        <v>91</v>
      </c>
      <c r="D76" s="97" t="s">
        <v>966</v>
      </c>
      <c r="E76" s="97" t="s">
        <v>953</v>
      </c>
      <c r="F76" s="97" t="s">
        <v>928</v>
      </c>
      <c r="G76" s="97" t="s">
        <v>956</v>
      </c>
      <c r="H76" s="97" t="s">
        <v>967</v>
      </c>
      <c r="I76" s="97" t="s">
        <v>960</v>
      </c>
      <c r="J76" s="97" t="s">
        <v>963</v>
      </c>
      <c r="K76" s="97" t="s">
        <v>968</v>
      </c>
      <c r="L76" s="46">
        <f t="shared" si="1"/>
        <v>22</v>
      </c>
      <c r="M76" s="94"/>
      <c r="N76" s="38">
        <v>28</v>
      </c>
    </row>
    <row r="77" spans="1:14" ht="28.5" customHeight="1" x14ac:dyDescent="0.25">
      <c r="A77" s="46">
        <v>70</v>
      </c>
      <c r="B77" s="68">
        <v>2410070199</v>
      </c>
      <c r="C77" s="47" t="s">
        <v>610</v>
      </c>
      <c r="D77" s="97" t="s">
        <v>966</v>
      </c>
      <c r="E77" s="97" t="s">
        <v>953</v>
      </c>
      <c r="F77" s="97" t="s">
        <v>928</v>
      </c>
      <c r="G77" s="97" t="s">
        <v>956</v>
      </c>
      <c r="H77" s="97" t="s">
        <v>967</v>
      </c>
      <c r="I77" s="97" t="s">
        <v>960</v>
      </c>
      <c r="J77" s="97" t="s">
        <v>963</v>
      </c>
      <c r="K77" s="97" t="s">
        <v>968</v>
      </c>
      <c r="L77" s="46">
        <f t="shared" si="1"/>
        <v>22</v>
      </c>
      <c r="M77" s="94"/>
      <c r="N77" s="38">
        <v>29</v>
      </c>
    </row>
    <row r="78" spans="1:14" ht="28.5" customHeight="1" x14ac:dyDescent="0.25">
      <c r="A78" s="46">
        <v>71</v>
      </c>
      <c r="B78" s="68">
        <v>2410070200</v>
      </c>
      <c r="C78" s="47" t="s">
        <v>611</v>
      </c>
      <c r="D78" s="97" t="s">
        <v>966</v>
      </c>
      <c r="E78" s="97" t="s">
        <v>953</v>
      </c>
      <c r="F78" s="97" t="s">
        <v>928</v>
      </c>
      <c r="G78" s="97" t="s">
        <v>956</v>
      </c>
      <c r="H78" s="97" t="s">
        <v>967</v>
      </c>
      <c r="I78" s="97" t="s">
        <v>960</v>
      </c>
      <c r="J78" s="97" t="s">
        <v>963</v>
      </c>
      <c r="K78" s="97" t="s">
        <v>968</v>
      </c>
      <c r="L78" s="46">
        <f t="shared" si="1"/>
        <v>22</v>
      </c>
      <c r="M78" s="94"/>
      <c r="N78" s="38">
        <v>30</v>
      </c>
    </row>
    <row r="79" spans="1:14" ht="28.5" customHeight="1" x14ac:dyDescent="0.25">
      <c r="A79" s="46">
        <v>72</v>
      </c>
      <c r="B79" s="67">
        <v>2410070201</v>
      </c>
      <c r="C79" s="34" t="s">
        <v>612</v>
      </c>
      <c r="D79" s="97" t="s">
        <v>966</v>
      </c>
      <c r="E79" s="97" t="s">
        <v>953</v>
      </c>
      <c r="F79" s="97" t="s">
        <v>928</v>
      </c>
      <c r="G79" s="97" t="s">
        <v>956</v>
      </c>
      <c r="H79" s="97" t="s">
        <v>967</v>
      </c>
      <c r="I79" s="97" t="s">
        <v>960</v>
      </c>
      <c r="J79" s="97" t="s">
        <v>963</v>
      </c>
      <c r="K79" s="97" t="s">
        <v>968</v>
      </c>
      <c r="L79" s="46">
        <f t="shared" si="1"/>
        <v>22</v>
      </c>
      <c r="M79" s="94"/>
      <c r="N79" s="38">
        <v>31</v>
      </c>
    </row>
    <row r="80" spans="1:14" ht="28.5" customHeight="1" x14ac:dyDescent="0.25">
      <c r="A80" s="46">
        <v>73</v>
      </c>
      <c r="B80" s="68">
        <v>2410070202</v>
      </c>
      <c r="C80" s="47" t="s">
        <v>841</v>
      </c>
      <c r="D80" s="97" t="s">
        <v>966</v>
      </c>
      <c r="E80" s="97" t="s">
        <v>953</v>
      </c>
      <c r="F80" s="97" t="s">
        <v>928</v>
      </c>
      <c r="G80" s="97" t="s">
        <v>956</v>
      </c>
      <c r="H80" s="97" t="s">
        <v>967</v>
      </c>
      <c r="I80" s="97" t="s">
        <v>960</v>
      </c>
      <c r="J80" s="97" t="s">
        <v>963</v>
      </c>
      <c r="K80" s="97" t="s">
        <v>968</v>
      </c>
      <c r="L80" s="46">
        <f t="shared" si="1"/>
        <v>22</v>
      </c>
      <c r="M80" s="94"/>
      <c r="N80" s="38">
        <v>32</v>
      </c>
    </row>
    <row r="81" spans="1:14" ht="28.5" customHeight="1" x14ac:dyDescent="0.25">
      <c r="A81" s="46">
        <v>74</v>
      </c>
      <c r="B81" s="68">
        <v>2410070203</v>
      </c>
      <c r="C81" s="47" t="s">
        <v>613</v>
      </c>
      <c r="D81" s="97" t="s">
        <v>966</v>
      </c>
      <c r="E81" s="97" t="s">
        <v>953</v>
      </c>
      <c r="F81" s="97" t="s">
        <v>928</v>
      </c>
      <c r="G81" s="97" t="s">
        <v>956</v>
      </c>
      <c r="H81" s="97" t="s">
        <v>967</v>
      </c>
      <c r="I81" s="97" t="s">
        <v>960</v>
      </c>
      <c r="J81" s="97" t="s">
        <v>963</v>
      </c>
      <c r="K81" s="97" t="s">
        <v>968</v>
      </c>
      <c r="L81" s="46">
        <f t="shared" si="1"/>
        <v>22</v>
      </c>
      <c r="M81" s="94"/>
      <c r="N81" s="38">
        <v>33</v>
      </c>
    </row>
    <row r="82" spans="1:14" ht="28.5" customHeight="1" x14ac:dyDescent="0.25">
      <c r="A82" s="46">
        <v>75</v>
      </c>
      <c r="B82" s="67">
        <v>2410070204</v>
      </c>
      <c r="C82" s="47" t="s">
        <v>614</v>
      </c>
      <c r="D82" s="97" t="s">
        <v>966</v>
      </c>
      <c r="E82" s="97" t="s">
        <v>953</v>
      </c>
      <c r="F82" s="97" t="s">
        <v>928</v>
      </c>
      <c r="G82" s="97" t="s">
        <v>956</v>
      </c>
      <c r="H82" s="97" t="s">
        <v>967</v>
      </c>
      <c r="I82" s="97" t="s">
        <v>960</v>
      </c>
      <c r="J82" s="97" t="s">
        <v>963</v>
      </c>
      <c r="K82" s="97" t="s">
        <v>968</v>
      </c>
      <c r="L82" s="46">
        <f t="shared" si="1"/>
        <v>22</v>
      </c>
      <c r="M82" s="94"/>
      <c r="N82" s="38">
        <v>34</v>
      </c>
    </row>
    <row r="83" spans="1:14" ht="28.5" customHeight="1" x14ac:dyDescent="0.25">
      <c r="A83" s="46">
        <v>76</v>
      </c>
      <c r="B83" s="68">
        <v>2410070205</v>
      </c>
      <c r="C83" s="34" t="s">
        <v>615</v>
      </c>
      <c r="D83" s="97" t="s">
        <v>966</v>
      </c>
      <c r="E83" s="97" t="s">
        <v>953</v>
      </c>
      <c r="F83" s="97" t="s">
        <v>928</v>
      </c>
      <c r="G83" s="97" t="s">
        <v>956</v>
      </c>
      <c r="H83" s="97" t="s">
        <v>967</v>
      </c>
      <c r="I83" s="97" t="s">
        <v>960</v>
      </c>
      <c r="J83" s="97" t="s">
        <v>963</v>
      </c>
      <c r="K83" s="97" t="s">
        <v>968</v>
      </c>
      <c r="L83" s="46">
        <f t="shared" si="1"/>
        <v>22</v>
      </c>
      <c r="M83" s="94"/>
      <c r="N83" s="38">
        <v>35</v>
      </c>
    </row>
    <row r="84" spans="1:14" ht="28.5" customHeight="1" x14ac:dyDescent="0.25">
      <c r="A84" s="46">
        <v>77</v>
      </c>
      <c r="B84" s="68">
        <v>2410070206</v>
      </c>
      <c r="C84" s="34" t="s">
        <v>616</v>
      </c>
      <c r="D84" s="97" t="s">
        <v>966</v>
      </c>
      <c r="E84" s="97" t="s">
        <v>953</v>
      </c>
      <c r="F84" s="97" t="s">
        <v>928</v>
      </c>
      <c r="G84" s="97" t="s">
        <v>956</v>
      </c>
      <c r="H84" s="97" t="s">
        <v>967</v>
      </c>
      <c r="I84" s="97" t="s">
        <v>960</v>
      </c>
      <c r="J84" s="97" t="s">
        <v>963</v>
      </c>
      <c r="K84" s="97"/>
      <c r="L84" s="46">
        <f t="shared" si="1"/>
        <v>19</v>
      </c>
      <c r="M84" s="94"/>
      <c r="N84" s="38">
        <v>36</v>
      </c>
    </row>
    <row r="85" spans="1:14" ht="28.5" customHeight="1" x14ac:dyDescent="0.25">
      <c r="A85" s="46">
        <v>78</v>
      </c>
      <c r="B85" s="67">
        <v>2410070207</v>
      </c>
      <c r="C85" s="47" t="s">
        <v>617</v>
      </c>
      <c r="D85" s="97"/>
      <c r="E85" s="97" t="s">
        <v>953</v>
      </c>
      <c r="F85" s="97"/>
      <c r="G85" s="97" t="s">
        <v>956</v>
      </c>
      <c r="H85" s="97" t="s">
        <v>967</v>
      </c>
      <c r="I85" s="97" t="s">
        <v>960</v>
      </c>
      <c r="J85" s="97" t="s">
        <v>963</v>
      </c>
      <c r="K85" s="97"/>
      <c r="L85" s="46">
        <f t="shared" si="1"/>
        <v>13</v>
      </c>
      <c r="M85" s="94"/>
      <c r="N85" s="38">
        <v>37</v>
      </c>
    </row>
    <row r="86" spans="1:14" ht="28.5" customHeight="1" x14ac:dyDescent="0.25">
      <c r="A86" s="46">
        <v>79</v>
      </c>
      <c r="B86" s="68">
        <v>2410070208</v>
      </c>
      <c r="C86" s="47" t="s">
        <v>618</v>
      </c>
      <c r="D86" s="97" t="s">
        <v>966</v>
      </c>
      <c r="E86" s="97" t="s">
        <v>953</v>
      </c>
      <c r="F86" s="97" t="s">
        <v>928</v>
      </c>
      <c r="G86" s="97" t="s">
        <v>956</v>
      </c>
      <c r="H86" s="97" t="s">
        <v>967</v>
      </c>
      <c r="I86" s="97" t="s">
        <v>960</v>
      </c>
      <c r="J86" s="97" t="s">
        <v>963</v>
      </c>
      <c r="K86" s="97" t="s">
        <v>968</v>
      </c>
      <c r="L86" s="46">
        <f t="shared" si="1"/>
        <v>22</v>
      </c>
      <c r="M86" s="94"/>
      <c r="N86" s="38">
        <v>38</v>
      </c>
    </row>
    <row r="87" spans="1:14" ht="28.5" customHeight="1" x14ac:dyDescent="0.25">
      <c r="A87" s="46">
        <v>80</v>
      </c>
      <c r="B87" s="68">
        <v>2410070209</v>
      </c>
      <c r="C87" s="34" t="s">
        <v>619</v>
      </c>
      <c r="D87" s="97" t="s">
        <v>966</v>
      </c>
      <c r="E87" s="97" t="s">
        <v>953</v>
      </c>
      <c r="F87" s="97" t="s">
        <v>928</v>
      </c>
      <c r="G87" s="97" t="s">
        <v>956</v>
      </c>
      <c r="H87" s="97" t="s">
        <v>967</v>
      </c>
      <c r="I87" s="97" t="s">
        <v>960</v>
      </c>
      <c r="J87" s="97" t="s">
        <v>963</v>
      </c>
      <c r="K87" s="97" t="s">
        <v>968</v>
      </c>
      <c r="L87" s="46">
        <f t="shared" si="1"/>
        <v>22</v>
      </c>
      <c r="M87" s="94"/>
      <c r="N87" s="38">
        <v>39</v>
      </c>
    </row>
    <row r="88" spans="1:14" ht="28.5" customHeight="1" x14ac:dyDescent="0.25">
      <c r="A88" s="46">
        <v>81</v>
      </c>
      <c r="B88" s="67">
        <v>2410070210</v>
      </c>
      <c r="C88" s="34" t="s">
        <v>842</v>
      </c>
      <c r="D88" s="97" t="s">
        <v>966</v>
      </c>
      <c r="E88" s="97" t="s">
        <v>953</v>
      </c>
      <c r="F88" s="97" t="s">
        <v>928</v>
      </c>
      <c r="G88" s="97" t="s">
        <v>956</v>
      </c>
      <c r="H88" s="97" t="s">
        <v>967</v>
      </c>
      <c r="I88" s="97" t="s">
        <v>960</v>
      </c>
      <c r="J88" s="97" t="s">
        <v>963</v>
      </c>
      <c r="K88" s="97" t="s">
        <v>968</v>
      </c>
      <c r="L88" s="46">
        <f t="shared" si="1"/>
        <v>22</v>
      </c>
      <c r="M88" s="94"/>
      <c r="N88" s="38">
        <v>40</v>
      </c>
    </row>
    <row r="89" spans="1:14" ht="28.5" customHeight="1" x14ac:dyDescent="0.25">
      <c r="A89" s="46">
        <v>82</v>
      </c>
      <c r="B89" s="68">
        <v>2410070211</v>
      </c>
      <c r="C89" s="66" t="s">
        <v>620</v>
      </c>
      <c r="D89" s="97" t="s">
        <v>966</v>
      </c>
      <c r="E89" s="97" t="s">
        <v>953</v>
      </c>
      <c r="F89" s="97" t="s">
        <v>928</v>
      </c>
      <c r="G89" s="97" t="s">
        <v>956</v>
      </c>
      <c r="H89" s="97" t="s">
        <v>967</v>
      </c>
      <c r="I89" s="97" t="s">
        <v>960</v>
      </c>
      <c r="J89" s="97" t="s">
        <v>963</v>
      </c>
      <c r="K89" s="97" t="s">
        <v>968</v>
      </c>
      <c r="L89" s="46">
        <f t="shared" si="1"/>
        <v>22</v>
      </c>
      <c r="M89" s="94"/>
      <c r="N89" s="38">
        <v>41</v>
      </c>
    </row>
    <row r="90" spans="1:14" ht="28.5" customHeight="1" x14ac:dyDescent="0.25">
      <c r="A90" s="46">
        <v>83</v>
      </c>
      <c r="B90" s="67">
        <v>2410070212</v>
      </c>
      <c r="C90" s="47" t="s">
        <v>621</v>
      </c>
      <c r="D90" s="97" t="s">
        <v>966</v>
      </c>
      <c r="E90" s="97" t="s">
        <v>953</v>
      </c>
      <c r="F90" s="97" t="s">
        <v>928</v>
      </c>
      <c r="G90" s="97" t="s">
        <v>956</v>
      </c>
      <c r="H90" s="97" t="s">
        <v>967</v>
      </c>
      <c r="I90" s="97" t="s">
        <v>960</v>
      </c>
      <c r="J90" s="97" t="s">
        <v>963</v>
      </c>
      <c r="K90" s="97" t="s">
        <v>968</v>
      </c>
      <c r="L90" s="46">
        <f t="shared" si="1"/>
        <v>22</v>
      </c>
      <c r="M90" s="94"/>
      <c r="N90" s="38">
        <v>42</v>
      </c>
    </row>
    <row r="91" spans="1:14" ht="28.5" customHeight="1" x14ac:dyDescent="0.25">
      <c r="A91" s="46">
        <v>84</v>
      </c>
      <c r="B91" s="68">
        <v>2410070213</v>
      </c>
      <c r="C91" s="47" t="s">
        <v>622</v>
      </c>
      <c r="D91" s="97" t="s">
        <v>966</v>
      </c>
      <c r="E91" s="97" t="s">
        <v>953</v>
      </c>
      <c r="F91" s="97" t="s">
        <v>928</v>
      </c>
      <c r="G91" s="97" t="s">
        <v>956</v>
      </c>
      <c r="H91" s="97" t="s">
        <v>967</v>
      </c>
      <c r="I91" s="97" t="s">
        <v>960</v>
      </c>
      <c r="J91" s="97" t="s">
        <v>963</v>
      </c>
      <c r="K91" s="97" t="s">
        <v>968</v>
      </c>
      <c r="L91" s="46">
        <f t="shared" si="1"/>
        <v>22</v>
      </c>
      <c r="M91" s="94"/>
      <c r="N91" s="38">
        <v>43</v>
      </c>
    </row>
    <row r="92" spans="1:14" ht="28.5" customHeight="1" x14ac:dyDescent="0.25">
      <c r="A92" s="46">
        <v>85</v>
      </c>
      <c r="B92" s="68">
        <v>2410070214</v>
      </c>
      <c r="C92" s="34" t="s">
        <v>623</v>
      </c>
      <c r="D92" s="97" t="s">
        <v>966</v>
      </c>
      <c r="E92" s="97" t="s">
        <v>953</v>
      </c>
      <c r="F92" s="97" t="s">
        <v>928</v>
      </c>
      <c r="G92" s="97" t="s">
        <v>956</v>
      </c>
      <c r="H92" s="97" t="s">
        <v>967</v>
      </c>
      <c r="I92" s="97" t="s">
        <v>960</v>
      </c>
      <c r="J92" s="97" t="s">
        <v>963</v>
      </c>
      <c r="K92" s="97" t="s">
        <v>968</v>
      </c>
      <c r="L92" s="46">
        <f t="shared" si="1"/>
        <v>22</v>
      </c>
      <c r="M92" s="94"/>
      <c r="N92" s="38">
        <v>44</v>
      </c>
    </row>
    <row r="93" spans="1:14" ht="28.5" customHeight="1" x14ac:dyDescent="0.25">
      <c r="A93" s="46">
        <v>86</v>
      </c>
      <c r="B93" s="67">
        <v>2410070215</v>
      </c>
      <c r="C93" s="34" t="s">
        <v>843</v>
      </c>
      <c r="D93" s="97" t="s">
        <v>966</v>
      </c>
      <c r="E93" s="97" t="s">
        <v>953</v>
      </c>
      <c r="F93" s="97" t="s">
        <v>928</v>
      </c>
      <c r="G93" s="97" t="s">
        <v>956</v>
      </c>
      <c r="H93" s="97" t="s">
        <v>967</v>
      </c>
      <c r="I93" s="97" t="s">
        <v>960</v>
      </c>
      <c r="J93" s="97" t="s">
        <v>963</v>
      </c>
      <c r="K93" s="97" t="s">
        <v>968</v>
      </c>
      <c r="L93" s="46">
        <f t="shared" si="1"/>
        <v>22</v>
      </c>
      <c r="M93" s="94"/>
      <c r="N93" s="38">
        <v>45</v>
      </c>
    </row>
    <row r="94" spans="1:14" ht="28.5" customHeight="1" x14ac:dyDescent="0.25">
      <c r="A94" s="46">
        <v>87</v>
      </c>
      <c r="B94" s="68">
        <v>2410070216</v>
      </c>
      <c r="C94" s="66" t="s">
        <v>624</v>
      </c>
      <c r="D94" s="97" t="s">
        <v>966</v>
      </c>
      <c r="E94" s="97" t="s">
        <v>953</v>
      </c>
      <c r="F94" s="97" t="s">
        <v>928</v>
      </c>
      <c r="G94" s="97" t="s">
        <v>956</v>
      </c>
      <c r="H94" s="97" t="s">
        <v>967</v>
      </c>
      <c r="I94" s="97" t="s">
        <v>960</v>
      </c>
      <c r="J94" s="97" t="s">
        <v>963</v>
      </c>
      <c r="K94" s="97" t="s">
        <v>968</v>
      </c>
      <c r="L94" s="46">
        <f t="shared" si="1"/>
        <v>22</v>
      </c>
      <c r="M94" s="94"/>
      <c r="N94" s="38">
        <v>46</v>
      </c>
    </row>
    <row r="95" spans="1:14" ht="28.5" customHeight="1" x14ac:dyDescent="0.25">
      <c r="A95" s="46">
        <v>88</v>
      </c>
      <c r="B95" s="68">
        <v>2410070217</v>
      </c>
      <c r="C95" s="34" t="s">
        <v>625</v>
      </c>
      <c r="D95" s="97" t="s">
        <v>966</v>
      </c>
      <c r="E95" s="97" t="s">
        <v>953</v>
      </c>
      <c r="F95" s="97" t="s">
        <v>928</v>
      </c>
      <c r="G95" s="97" t="s">
        <v>956</v>
      </c>
      <c r="H95" s="97" t="s">
        <v>967</v>
      </c>
      <c r="I95" s="97" t="s">
        <v>960</v>
      </c>
      <c r="J95" s="97" t="s">
        <v>963</v>
      </c>
      <c r="K95" s="97" t="s">
        <v>968</v>
      </c>
      <c r="L95" s="46">
        <f t="shared" si="1"/>
        <v>22</v>
      </c>
      <c r="M95" s="94"/>
      <c r="N95" s="38">
        <v>47</v>
      </c>
    </row>
    <row r="96" spans="1:14" ht="28.5" customHeight="1" x14ac:dyDescent="0.25">
      <c r="A96" s="46">
        <v>89</v>
      </c>
      <c r="B96" s="67">
        <v>2410070218</v>
      </c>
      <c r="C96" s="47" t="s">
        <v>626</v>
      </c>
      <c r="D96" s="97" t="s">
        <v>966</v>
      </c>
      <c r="E96" s="97" t="s">
        <v>953</v>
      </c>
      <c r="F96" s="97" t="s">
        <v>928</v>
      </c>
      <c r="G96" s="97" t="s">
        <v>956</v>
      </c>
      <c r="H96" s="97" t="s">
        <v>967</v>
      </c>
      <c r="I96" s="97" t="s">
        <v>960</v>
      </c>
      <c r="J96" s="97" t="s">
        <v>963</v>
      </c>
      <c r="K96" s="97" t="s">
        <v>968</v>
      </c>
      <c r="L96" s="46">
        <f t="shared" si="1"/>
        <v>22</v>
      </c>
      <c r="M96" s="94"/>
      <c r="N96" s="38">
        <v>48</v>
      </c>
    </row>
    <row r="97" spans="1:14" ht="28.5" customHeight="1" x14ac:dyDescent="0.25">
      <c r="A97" s="46">
        <v>90</v>
      </c>
      <c r="B97" s="68">
        <v>2410070219</v>
      </c>
      <c r="C97" s="34" t="s">
        <v>844</v>
      </c>
      <c r="D97" s="97" t="s">
        <v>966</v>
      </c>
      <c r="E97" s="97" t="s">
        <v>953</v>
      </c>
      <c r="F97" s="97" t="s">
        <v>928</v>
      </c>
      <c r="G97" s="97" t="s">
        <v>956</v>
      </c>
      <c r="H97" s="97" t="s">
        <v>967</v>
      </c>
      <c r="I97" s="97" t="s">
        <v>960</v>
      </c>
      <c r="J97" s="97" t="s">
        <v>963</v>
      </c>
      <c r="K97" s="97" t="s">
        <v>968</v>
      </c>
      <c r="L97" s="46">
        <f t="shared" si="1"/>
        <v>22</v>
      </c>
      <c r="M97" s="94"/>
      <c r="N97" s="38">
        <v>49</v>
      </c>
    </row>
    <row r="98" spans="1:14" ht="28.5" customHeight="1" x14ac:dyDescent="0.25">
      <c r="A98" s="46">
        <v>91</v>
      </c>
      <c r="B98" s="68">
        <v>2410070220</v>
      </c>
      <c r="C98" s="34" t="s">
        <v>627</v>
      </c>
      <c r="D98" s="97" t="s">
        <v>966</v>
      </c>
      <c r="E98" s="97" t="s">
        <v>953</v>
      </c>
      <c r="F98" s="97" t="s">
        <v>928</v>
      </c>
      <c r="G98" s="97" t="s">
        <v>956</v>
      </c>
      <c r="H98" s="97" t="s">
        <v>967</v>
      </c>
      <c r="I98" s="97" t="s">
        <v>960</v>
      </c>
      <c r="J98" s="97" t="s">
        <v>963</v>
      </c>
      <c r="K98" s="97" t="s">
        <v>968</v>
      </c>
      <c r="L98" s="46">
        <f t="shared" si="1"/>
        <v>22</v>
      </c>
      <c r="M98" s="94"/>
      <c r="N98" s="38">
        <v>50</v>
      </c>
    </row>
    <row r="99" spans="1:14" ht="28.5" customHeight="1" x14ac:dyDescent="0.25">
      <c r="A99" s="46">
        <v>92</v>
      </c>
      <c r="B99" s="67">
        <v>2410070221</v>
      </c>
      <c r="C99" s="66" t="s">
        <v>845</v>
      </c>
      <c r="D99" s="97" t="s">
        <v>966</v>
      </c>
      <c r="E99" s="97" t="s">
        <v>953</v>
      </c>
      <c r="F99" s="97" t="s">
        <v>928</v>
      </c>
      <c r="G99" s="97" t="s">
        <v>956</v>
      </c>
      <c r="H99" s="97" t="s">
        <v>967</v>
      </c>
      <c r="I99" s="97" t="s">
        <v>960</v>
      </c>
      <c r="J99" s="97" t="s">
        <v>963</v>
      </c>
      <c r="K99" s="97" t="s">
        <v>968</v>
      </c>
      <c r="L99" s="46">
        <f t="shared" si="1"/>
        <v>22</v>
      </c>
      <c r="M99" s="94"/>
      <c r="N99" s="38">
        <v>51</v>
      </c>
    </row>
    <row r="100" spans="1:14" ht="28.5" customHeight="1" x14ac:dyDescent="0.25">
      <c r="A100" s="46">
        <v>93</v>
      </c>
      <c r="B100" s="68">
        <v>2410070222</v>
      </c>
      <c r="C100" s="66" t="s">
        <v>628</v>
      </c>
      <c r="D100" s="97" t="s">
        <v>966</v>
      </c>
      <c r="E100" s="97" t="s">
        <v>953</v>
      </c>
      <c r="F100" s="97" t="s">
        <v>928</v>
      </c>
      <c r="G100" s="97" t="s">
        <v>956</v>
      </c>
      <c r="H100" s="97" t="s">
        <v>967</v>
      </c>
      <c r="I100" s="97" t="s">
        <v>960</v>
      </c>
      <c r="J100" s="97" t="s">
        <v>963</v>
      </c>
      <c r="K100" s="97" t="s">
        <v>968</v>
      </c>
      <c r="L100" s="46">
        <f t="shared" si="1"/>
        <v>22</v>
      </c>
      <c r="M100" s="94"/>
      <c r="N100" s="38">
        <v>52</v>
      </c>
    </row>
    <row r="101" spans="1:14" ht="28.5" customHeight="1" x14ac:dyDescent="0.25">
      <c r="A101" s="46">
        <v>94</v>
      </c>
      <c r="B101" s="67">
        <v>2410070223</v>
      </c>
      <c r="C101" s="66" t="s">
        <v>846</v>
      </c>
      <c r="D101" s="97" t="s">
        <v>966</v>
      </c>
      <c r="E101" s="97" t="s">
        <v>953</v>
      </c>
      <c r="F101" s="97" t="s">
        <v>928</v>
      </c>
      <c r="G101" s="97" t="s">
        <v>956</v>
      </c>
      <c r="H101" s="97" t="s">
        <v>967</v>
      </c>
      <c r="I101" s="97" t="s">
        <v>960</v>
      </c>
      <c r="J101" s="97" t="s">
        <v>963</v>
      </c>
      <c r="K101" s="97" t="s">
        <v>968</v>
      </c>
      <c r="L101" s="46">
        <f t="shared" si="1"/>
        <v>22</v>
      </c>
      <c r="M101" s="94"/>
      <c r="N101" s="38">
        <v>53</v>
      </c>
    </row>
    <row r="102" spans="1:14" ht="28.5" customHeight="1" x14ac:dyDescent="0.25">
      <c r="A102" s="46">
        <v>95</v>
      </c>
      <c r="B102" s="68">
        <v>2410070224</v>
      </c>
      <c r="C102" s="66" t="s">
        <v>629</v>
      </c>
      <c r="D102" s="97" t="s">
        <v>966</v>
      </c>
      <c r="E102" s="97" t="s">
        <v>953</v>
      </c>
      <c r="F102" s="97" t="s">
        <v>928</v>
      </c>
      <c r="G102" s="97" t="s">
        <v>956</v>
      </c>
      <c r="H102" s="97" t="s">
        <v>967</v>
      </c>
      <c r="I102" s="97" t="s">
        <v>960</v>
      </c>
      <c r="J102" s="97" t="s">
        <v>963</v>
      </c>
      <c r="K102" s="97" t="s">
        <v>968</v>
      </c>
      <c r="L102" s="46">
        <f t="shared" si="1"/>
        <v>22</v>
      </c>
      <c r="M102" s="94"/>
      <c r="N102" s="38">
        <v>54</v>
      </c>
    </row>
    <row r="103" spans="1:14" ht="28.5" customHeight="1" x14ac:dyDescent="0.25">
      <c r="A103" s="46">
        <v>96</v>
      </c>
      <c r="B103" s="67">
        <v>2410070225</v>
      </c>
      <c r="C103" s="66" t="s">
        <v>630</v>
      </c>
      <c r="D103" s="97" t="s">
        <v>966</v>
      </c>
      <c r="E103" s="97" t="s">
        <v>953</v>
      </c>
      <c r="F103" s="97" t="s">
        <v>928</v>
      </c>
      <c r="G103" s="97" t="s">
        <v>956</v>
      </c>
      <c r="H103" s="97" t="s">
        <v>967</v>
      </c>
      <c r="I103" s="97" t="s">
        <v>960</v>
      </c>
      <c r="J103" s="97" t="s">
        <v>963</v>
      </c>
      <c r="K103" s="97" t="s">
        <v>968</v>
      </c>
      <c r="L103" s="46">
        <f t="shared" si="1"/>
        <v>22</v>
      </c>
      <c r="M103" s="94"/>
      <c r="N103" s="38">
        <v>55</v>
      </c>
    </row>
    <row r="104" spans="1:14" ht="28.5" customHeight="1" x14ac:dyDescent="0.25">
      <c r="A104" s="46">
        <v>97</v>
      </c>
      <c r="B104" s="68">
        <v>2410070226</v>
      </c>
      <c r="C104" s="66" t="s">
        <v>631</v>
      </c>
      <c r="D104" s="97" t="s">
        <v>966</v>
      </c>
      <c r="E104" s="97" t="s">
        <v>953</v>
      </c>
      <c r="F104" s="97" t="s">
        <v>928</v>
      </c>
      <c r="G104" s="97" t="s">
        <v>956</v>
      </c>
      <c r="H104" s="97" t="s">
        <v>967</v>
      </c>
      <c r="I104" s="97" t="s">
        <v>960</v>
      </c>
      <c r="J104" s="97" t="s">
        <v>963</v>
      </c>
      <c r="K104" s="97" t="s">
        <v>968</v>
      </c>
      <c r="L104" s="46">
        <f t="shared" si="1"/>
        <v>22</v>
      </c>
      <c r="M104" s="94"/>
      <c r="N104" s="38">
        <v>56</v>
      </c>
    </row>
    <row r="105" spans="1:14" ht="28.5" customHeight="1" x14ac:dyDescent="0.25">
      <c r="A105" s="46">
        <v>98</v>
      </c>
      <c r="B105" s="68">
        <v>2410070227</v>
      </c>
      <c r="C105" s="66" t="s">
        <v>632</v>
      </c>
      <c r="D105" s="97" t="s">
        <v>966</v>
      </c>
      <c r="E105" s="97" t="s">
        <v>953</v>
      </c>
      <c r="F105" s="97" t="s">
        <v>928</v>
      </c>
      <c r="G105" s="97" t="s">
        <v>956</v>
      </c>
      <c r="H105" s="97" t="s">
        <v>967</v>
      </c>
      <c r="I105" s="97" t="s">
        <v>960</v>
      </c>
      <c r="J105" s="97" t="s">
        <v>963</v>
      </c>
      <c r="K105" s="97" t="s">
        <v>968</v>
      </c>
      <c r="L105" s="46">
        <f t="shared" si="1"/>
        <v>22</v>
      </c>
      <c r="M105" s="94"/>
      <c r="N105" s="38">
        <v>57</v>
      </c>
    </row>
    <row r="106" spans="1:14" ht="28.5" customHeight="1" x14ac:dyDescent="0.25">
      <c r="A106" s="46">
        <v>99</v>
      </c>
      <c r="B106" s="67">
        <v>2410070228</v>
      </c>
      <c r="C106" s="66" t="s">
        <v>633</v>
      </c>
      <c r="D106" s="97" t="s">
        <v>966</v>
      </c>
      <c r="E106" s="97" t="s">
        <v>953</v>
      </c>
      <c r="F106" s="97" t="s">
        <v>928</v>
      </c>
      <c r="G106" s="97" t="s">
        <v>956</v>
      </c>
      <c r="H106" s="97" t="s">
        <v>967</v>
      </c>
      <c r="I106" s="97" t="s">
        <v>960</v>
      </c>
      <c r="J106" s="97" t="s">
        <v>963</v>
      </c>
      <c r="K106" s="97" t="s">
        <v>968</v>
      </c>
      <c r="L106" s="46">
        <f t="shared" si="1"/>
        <v>22</v>
      </c>
      <c r="M106" s="94"/>
      <c r="N106" s="38">
        <v>58</v>
      </c>
    </row>
    <row r="107" spans="1:14" ht="28.5" customHeight="1" x14ac:dyDescent="0.25">
      <c r="A107" s="46">
        <v>100</v>
      </c>
      <c r="B107" s="68">
        <v>2410070229</v>
      </c>
      <c r="C107" s="66" t="s">
        <v>634</v>
      </c>
      <c r="D107" s="97" t="s">
        <v>966</v>
      </c>
      <c r="E107" s="97" t="s">
        <v>953</v>
      </c>
      <c r="F107" s="97" t="s">
        <v>928</v>
      </c>
      <c r="G107" s="97" t="s">
        <v>956</v>
      </c>
      <c r="H107" s="97" t="s">
        <v>967</v>
      </c>
      <c r="I107" s="97" t="s">
        <v>960</v>
      </c>
      <c r="J107" s="97" t="s">
        <v>963</v>
      </c>
      <c r="K107" s="97" t="s">
        <v>968</v>
      </c>
      <c r="L107" s="46">
        <f t="shared" si="1"/>
        <v>22</v>
      </c>
      <c r="M107" s="94"/>
      <c r="N107" s="38">
        <v>59</v>
      </c>
    </row>
    <row r="108" spans="1:14" ht="28.5" customHeight="1" x14ac:dyDescent="0.25">
      <c r="A108" s="46">
        <v>101</v>
      </c>
      <c r="B108" s="68">
        <v>2410070230</v>
      </c>
      <c r="C108" s="66" t="s">
        <v>635</v>
      </c>
      <c r="D108" s="97" t="s">
        <v>966</v>
      </c>
      <c r="E108" s="97" t="s">
        <v>953</v>
      </c>
      <c r="F108" s="97" t="s">
        <v>928</v>
      </c>
      <c r="G108" s="97" t="s">
        <v>956</v>
      </c>
      <c r="H108" s="97" t="s">
        <v>967</v>
      </c>
      <c r="I108" s="97" t="s">
        <v>960</v>
      </c>
      <c r="J108" s="97" t="s">
        <v>963</v>
      </c>
      <c r="K108" s="97" t="s">
        <v>968</v>
      </c>
      <c r="L108" s="46">
        <f t="shared" si="1"/>
        <v>22</v>
      </c>
      <c r="M108" s="94"/>
      <c r="N108" s="38">
        <v>60</v>
      </c>
    </row>
    <row r="109" spans="1:14" ht="28.5" customHeight="1" x14ac:dyDescent="0.25">
      <c r="A109" s="46">
        <v>102</v>
      </c>
      <c r="B109" s="67">
        <v>2410070231</v>
      </c>
      <c r="C109" s="47" t="s">
        <v>636</v>
      </c>
      <c r="D109" s="97" t="s">
        <v>966</v>
      </c>
      <c r="E109" s="97" t="s">
        <v>953</v>
      </c>
      <c r="F109" s="97" t="s">
        <v>928</v>
      </c>
      <c r="G109" s="97" t="s">
        <v>956</v>
      </c>
      <c r="H109" s="97" t="s">
        <v>967</v>
      </c>
      <c r="I109" s="97" t="s">
        <v>960</v>
      </c>
      <c r="J109" s="97" t="s">
        <v>963</v>
      </c>
      <c r="K109" s="97" t="s">
        <v>968</v>
      </c>
      <c r="L109" s="46">
        <f t="shared" si="1"/>
        <v>22</v>
      </c>
      <c r="M109" s="94"/>
      <c r="N109" s="38">
        <v>61</v>
      </c>
    </row>
    <row r="110" spans="1:14" ht="28.5" customHeight="1" x14ac:dyDescent="0.25">
      <c r="A110" s="46">
        <v>103</v>
      </c>
      <c r="B110" s="68">
        <v>2410070232</v>
      </c>
      <c r="C110" s="66" t="s">
        <v>637</v>
      </c>
      <c r="D110" s="97" t="s">
        <v>966</v>
      </c>
      <c r="E110" s="97" t="s">
        <v>953</v>
      </c>
      <c r="F110" s="97" t="s">
        <v>928</v>
      </c>
      <c r="G110" s="97" t="s">
        <v>956</v>
      </c>
      <c r="H110" s="97" t="s">
        <v>967</v>
      </c>
      <c r="I110" s="97" t="s">
        <v>960</v>
      </c>
      <c r="J110" s="97" t="s">
        <v>963</v>
      </c>
      <c r="K110" s="97" t="s">
        <v>968</v>
      </c>
      <c r="L110" s="46">
        <f t="shared" si="1"/>
        <v>22</v>
      </c>
      <c r="M110" s="94"/>
      <c r="N110" s="38">
        <v>62</v>
      </c>
    </row>
    <row r="111" spans="1:14" ht="28.5" customHeight="1" x14ac:dyDescent="0.25">
      <c r="A111" s="46">
        <v>104</v>
      </c>
      <c r="B111" s="67">
        <v>2410070233</v>
      </c>
      <c r="C111" s="69" t="s">
        <v>638</v>
      </c>
      <c r="D111" s="97" t="s">
        <v>966</v>
      </c>
      <c r="E111" s="97" t="s">
        <v>953</v>
      </c>
      <c r="F111" s="97" t="s">
        <v>928</v>
      </c>
      <c r="G111" s="97" t="s">
        <v>956</v>
      </c>
      <c r="H111" s="97" t="s">
        <v>967</v>
      </c>
      <c r="I111" s="97" t="s">
        <v>960</v>
      </c>
      <c r="J111" s="97" t="s">
        <v>963</v>
      </c>
      <c r="K111" s="97" t="s">
        <v>968</v>
      </c>
      <c r="L111" s="46">
        <f t="shared" si="1"/>
        <v>22</v>
      </c>
      <c r="M111" s="94"/>
      <c r="N111" s="38">
        <v>63</v>
      </c>
    </row>
    <row r="112" spans="1:14" ht="28.5" customHeight="1" x14ac:dyDescent="0.25">
      <c r="A112" s="46">
        <v>105</v>
      </c>
      <c r="B112" s="68">
        <v>2410070234</v>
      </c>
      <c r="C112" s="69" t="s">
        <v>639</v>
      </c>
      <c r="D112" s="97" t="s">
        <v>966</v>
      </c>
      <c r="E112" s="97" t="s">
        <v>953</v>
      </c>
      <c r="F112" s="97" t="s">
        <v>928</v>
      </c>
      <c r="G112" s="97" t="s">
        <v>956</v>
      </c>
      <c r="H112" s="97" t="s">
        <v>967</v>
      </c>
      <c r="I112" s="97" t="s">
        <v>960</v>
      </c>
      <c r="J112" s="97" t="s">
        <v>963</v>
      </c>
      <c r="K112" s="97" t="s">
        <v>968</v>
      </c>
      <c r="L112" s="46">
        <f t="shared" si="1"/>
        <v>22</v>
      </c>
      <c r="M112" s="94"/>
      <c r="N112" s="38">
        <v>64</v>
      </c>
    </row>
    <row r="113" spans="1:14" ht="28.5" customHeight="1" x14ac:dyDescent="0.25">
      <c r="A113" s="46">
        <v>106</v>
      </c>
      <c r="B113" s="67">
        <v>2410070235</v>
      </c>
      <c r="C113" s="47" t="s">
        <v>847</v>
      </c>
      <c r="D113" s="97" t="s">
        <v>966</v>
      </c>
      <c r="E113" s="97" t="s">
        <v>953</v>
      </c>
      <c r="F113" s="97" t="s">
        <v>928</v>
      </c>
      <c r="G113" s="97" t="s">
        <v>956</v>
      </c>
      <c r="H113" s="97" t="s">
        <v>967</v>
      </c>
      <c r="I113" s="97" t="s">
        <v>960</v>
      </c>
      <c r="J113" s="97" t="s">
        <v>963</v>
      </c>
      <c r="K113" s="97" t="s">
        <v>968</v>
      </c>
      <c r="L113" s="46">
        <f t="shared" si="1"/>
        <v>22</v>
      </c>
      <c r="M113" s="94"/>
      <c r="N113" s="38">
        <v>65</v>
      </c>
    </row>
    <row r="114" spans="1:14" ht="28.5" customHeight="1" x14ac:dyDescent="0.25">
      <c r="A114" s="46">
        <v>107</v>
      </c>
      <c r="B114" s="68">
        <v>2410070236</v>
      </c>
      <c r="C114" s="70" t="s">
        <v>640</v>
      </c>
      <c r="D114" s="97" t="s">
        <v>966</v>
      </c>
      <c r="E114" s="97" t="s">
        <v>953</v>
      </c>
      <c r="F114" s="97" t="s">
        <v>928</v>
      </c>
      <c r="G114" s="97" t="s">
        <v>956</v>
      </c>
      <c r="H114" s="97" t="s">
        <v>967</v>
      </c>
      <c r="I114" s="97" t="s">
        <v>960</v>
      </c>
      <c r="J114" s="97" t="s">
        <v>963</v>
      </c>
      <c r="K114" s="97" t="s">
        <v>968</v>
      </c>
      <c r="L114" s="46">
        <f t="shared" si="1"/>
        <v>22</v>
      </c>
      <c r="M114" s="94"/>
      <c r="N114" s="38">
        <v>66</v>
      </c>
    </row>
    <row r="115" spans="1:14" ht="28.5" customHeight="1" x14ac:dyDescent="0.25">
      <c r="A115" s="46">
        <v>108</v>
      </c>
      <c r="B115" s="68">
        <v>2410070237</v>
      </c>
      <c r="C115" s="51" t="s">
        <v>641</v>
      </c>
      <c r="D115" s="97" t="s">
        <v>966</v>
      </c>
      <c r="E115" s="97" t="s">
        <v>953</v>
      </c>
      <c r="F115" s="97" t="s">
        <v>928</v>
      </c>
      <c r="G115" s="97" t="s">
        <v>956</v>
      </c>
      <c r="H115" s="97" t="s">
        <v>967</v>
      </c>
      <c r="I115" s="97" t="s">
        <v>960</v>
      </c>
      <c r="J115" s="97" t="s">
        <v>963</v>
      </c>
      <c r="K115" s="97" t="s">
        <v>968</v>
      </c>
      <c r="L115" s="46">
        <f t="shared" si="1"/>
        <v>22</v>
      </c>
      <c r="M115" s="94"/>
      <c r="N115" s="38">
        <v>67</v>
      </c>
    </row>
    <row r="116" spans="1:14" ht="28.5" customHeight="1" x14ac:dyDescent="0.25">
      <c r="A116" s="46">
        <v>109</v>
      </c>
      <c r="B116" s="67">
        <v>2410070238</v>
      </c>
      <c r="C116" s="51" t="s">
        <v>642</v>
      </c>
      <c r="D116" s="97" t="s">
        <v>966</v>
      </c>
      <c r="E116" s="97" t="s">
        <v>953</v>
      </c>
      <c r="F116" s="97" t="s">
        <v>928</v>
      </c>
      <c r="G116" s="97" t="s">
        <v>956</v>
      </c>
      <c r="H116" s="97" t="s">
        <v>967</v>
      </c>
      <c r="I116" s="97" t="s">
        <v>960</v>
      </c>
      <c r="J116" s="97" t="s">
        <v>963</v>
      </c>
      <c r="K116" s="97" t="s">
        <v>968</v>
      </c>
      <c r="L116" s="46">
        <f t="shared" si="1"/>
        <v>22</v>
      </c>
      <c r="M116" s="94"/>
      <c r="N116" s="38">
        <v>68</v>
      </c>
    </row>
    <row r="117" spans="1:14" ht="28.5" customHeight="1" x14ac:dyDescent="0.25">
      <c r="A117" s="46">
        <v>110</v>
      </c>
      <c r="B117" s="68">
        <v>2410070239</v>
      </c>
      <c r="C117" s="51" t="s">
        <v>643</v>
      </c>
      <c r="D117" s="97" t="s">
        <v>966</v>
      </c>
      <c r="E117" s="97" t="s">
        <v>953</v>
      </c>
      <c r="F117" s="97" t="s">
        <v>928</v>
      </c>
      <c r="G117" s="97" t="s">
        <v>956</v>
      </c>
      <c r="H117" s="97" t="s">
        <v>967</v>
      </c>
      <c r="I117" s="97" t="s">
        <v>960</v>
      </c>
      <c r="J117" s="97" t="s">
        <v>963</v>
      </c>
      <c r="K117" s="97" t="s">
        <v>968</v>
      </c>
      <c r="L117" s="46">
        <f t="shared" si="1"/>
        <v>22</v>
      </c>
      <c r="M117" s="94"/>
      <c r="N117" s="38">
        <v>69</v>
      </c>
    </row>
    <row r="118" spans="1:14" ht="28.5" customHeight="1" x14ac:dyDescent="0.25">
      <c r="A118" s="46">
        <v>111</v>
      </c>
      <c r="B118" s="67">
        <v>2410070240</v>
      </c>
      <c r="C118" s="51" t="s">
        <v>644</v>
      </c>
      <c r="D118" s="97" t="s">
        <v>966</v>
      </c>
      <c r="E118" s="97" t="s">
        <v>953</v>
      </c>
      <c r="F118" s="97" t="s">
        <v>928</v>
      </c>
      <c r="G118" s="97" t="s">
        <v>956</v>
      </c>
      <c r="H118" s="97" t="s">
        <v>967</v>
      </c>
      <c r="I118" s="97" t="s">
        <v>960</v>
      </c>
      <c r="J118" s="97" t="s">
        <v>963</v>
      </c>
      <c r="K118" s="97" t="s">
        <v>968</v>
      </c>
      <c r="L118" s="46">
        <f t="shared" si="1"/>
        <v>22</v>
      </c>
      <c r="M118" s="94"/>
      <c r="N118" s="38">
        <v>70</v>
      </c>
    </row>
    <row r="119" spans="1:14" ht="28.5" customHeight="1" x14ac:dyDescent="0.25">
      <c r="A119" s="46">
        <v>112</v>
      </c>
      <c r="B119" s="67">
        <v>2410070241</v>
      </c>
      <c r="C119" s="51" t="s">
        <v>848</v>
      </c>
      <c r="D119" s="97" t="s">
        <v>966</v>
      </c>
      <c r="E119" s="97" t="s">
        <v>953</v>
      </c>
      <c r="F119" s="97" t="s">
        <v>928</v>
      </c>
      <c r="G119" s="97" t="s">
        <v>956</v>
      </c>
      <c r="H119" s="97" t="s">
        <v>967</v>
      </c>
      <c r="I119" s="97" t="s">
        <v>960</v>
      </c>
      <c r="J119" s="97" t="s">
        <v>963</v>
      </c>
      <c r="K119" s="97" t="s">
        <v>968</v>
      </c>
      <c r="L119" s="46">
        <f t="shared" si="1"/>
        <v>22</v>
      </c>
      <c r="M119" s="94"/>
      <c r="N119" s="38">
        <v>71</v>
      </c>
    </row>
    <row r="120" spans="1:14" ht="28.5" customHeight="1" x14ac:dyDescent="0.25">
      <c r="A120" s="46">
        <v>113</v>
      </c>
      <c r="B120" s="67">
        <v>2410070242</v>
      </c>
      <c r="C120" s="51" t="s">
        <v>645</v>
      </c>
      <c r="D120" s="97" t="s">
        <v>966</v>
      </c>
      <c r="E120" s="97" t="s">
        <v>953</v>
      </c>
      <c r="F120" s="97" t="s">
        <v>928</v>
      </c>
      <c r="G120" s="97" t="s">
        <v>956</v>
      </c>
      <c r="H120" s="97" t="s">
        <v>967</v>
      </c>
      <c r="I120" s="97" t="s">
        <v>960</v>
      </c>
      <c r="J120" s="97" t="s">
        <v>963</v>
      </c>
      <c r="K120" s="97" t="s">
        <v>968</v>
      </c>
      <c r="L120" s="46">
        <f t="shared" si="1"/>
        <v>22</v>
      </c>
      <c r="M120" s="94"/>
      <c r="N120" s="38">
        <v>72</v>
      </c>
    </row>
    <row r="121" spans="1:14" ht="28.5" customHeight="1" x14ac:dyDescent="0.25">
      <c r="A121" s="46">
        <v>114</v>
      </c>
      <c r="B121" s="67">
        <v>2410070243</v>
      </c>
      <c r="C121" s="51" t="s">
        <v>646</v>
      </c>
      <c r="D121" s="97" t="s">
        <v>966</v>
      </c>
      <c r="E121" s="97" t="s">
        <v>953</v>
      </c>
      <c r="F121" s="97" t="s">
        <v>928</v>
      </c>
      <c r="G121" s="97" t="s">
        <v>956</v>
      </c>
      <c r="H121" s="97" t="s">
        <v>967</v>
      </c>
      <c r="I121" s="97" t="s">
        <v>960</v>
      </c>
      <c r="J121" s="97" t="s">
        <v>963</v>
      </c>
      <c r="K121" s="97" t="s">
        <v>968</v>
      </c>
      <c r="L121" s="46">
        <f t="shared" si="1"/>
        <v>22</v>
      </c>
      <c r="M121" s="94"/>
      <c r="N121" s="38">
        <v>73</v>
      </c>
    </row>
    <row r="122" spans="1:14" ht="28.5" customHeight="1" x14ac:dyDescent="0.25">
      <c r="A122" s="46">
        <v>115</v>
      </c>
      <c r="B122" s="67">
        <v>2410070244</v>
      </c>
      <c r="C122" s="51" t="s">
        <v>647</v>
      </c>
      <c r="D122" s="97" t="s">
        <v>966</v>
      </c>
      <c r="E122" s="97" t="s">
        <v>953</v>
      </c>
      <c r="F122" s="97" t="s">
        <v>928</v>
      </c>
      <c r="G122" s="97" t="s">
        <v>956</v>
      </c>
      <c r="H122" s="97" t="s">
        <v>967</v>
      </c>
      <c r="I122" s="97" t="s">
        <v>960</v>
      </c>
      <c r="J122" s="97" t="s">
        <v>963</v>
      </c>
      <c r="K122" s="97" t="s">
        <v>968</v>
      </c>
      <c r="L122" s="46">
        <f t="shared" si="1"/>
        <v>22</v>
      </c>
      <c r="M122" s="94"/>
      <c r="N122" s="38">
        <v>74</v>
      </c>
    </row>
    <row r="123" spans="1:14" ht="28.5" customHeight="1" x14ac:dyDescent="0.25">
      <c r="A123" s="46">
        <v>116</v>
      </c>
      <c r="B123" s="67">
        <v>2410070245</v>
      </c>
      <c r="C123" s="51" t="s">
        <v>648</v>
      </c>
      <c r="D123" s="97" t="s">
        <v>966</v>
      </c>
      <c r="E123" s="97" t="s">
        <v>953</v>
      </c>
      <c r="F123" s="97" t="s">
        <v>928</v>
      </c>
      <c r="G123" s="97" t="s">
        <v>956</v>
      </c>
      <c r="H123" s="97" t="s">
        <v>967</v>
      </c>
      <c r="I123" s="97" t="s">
        <v>960</v>
      </c>
      <c r="J123" s="97" t="s">
        <v>963</v>
      </c>
      <c r="K123" s="97" t="s">
        <v>968</v>
      </c>
      <c r="L123" s="46">
        <f t="shared" si="1"/>
        <v>22</v>
      </c>
      <c r="M123" s="94"/>
      <c r="N123" s="38">
        <v>75</v>
      </c>
    </row>
    <row r="124" spans="1:14" ht="28.5" customHeight="1" x14ac:dyDescent="0.25">
      <c r="A124" s="46">
        <v>117</v>
      </c>
      <c r="B124" s="67">
        <v>2410070246</v>
      </c>
      <c r="C124" s="51" t="s">
        <v>649</v>
      </c>
      <c r="D124" s="97" t="s">
        <v>966</v>
      </c>
      <c r="E124" s="97" t="s">
        <v>953</v>
      </c>
      <c r="F124" s="97" t="s">
        <v>928</v>
      </c>
      <c r="G124" s="97" t="s">
        <v>956</v>
      </c>
      <c r="H124" s="97" t="s">
        <v>967</v>
      </c>
      <c r="I124" s="97" t="s">
        <v>960</v>
      </c>
      <c r="J124" s="97" t="s">
        <v>963</v>
      </c>
      <c r="K124" s="97" t="s">
        <v>968</v>
      </c>
      <c r="L124" s="46">
        <f t="shared" si="1"/>
        <v>22</v>
      </c>
      <c r="M124" s="94"/>
      <c r="N124" s="38">
        <v>76</v>
      </c>
    </row>
    <row r="125" spans="1:14" ht="28.5" customHeight="1" x14ac:dyDescent="0.25">
      <c r="A125" s="46">
        <v>118</v>
      </c>
      <c r="B125" s="67">
        <v>2410070247</v>
      </c>
      <c r="C125" s="51" t="s">
        <v>650</v>
      </c>
      <c r="D125" s="97" t="s">
        <v>966</v>
      </c>
      <c r="E125" s="97" t="s">
        <v>953</v>
      </c>
      <c r="F125" s="97" t="s">
        <v>928</v>
      </c>
      <c r="G125" s="97" t="s">
        <v>956</v>
      </c>
      <c r="H125" s="97" t="s">
        <v>967</v>
      </c>
      <c r="I125" s="97" t="s">
        <v>960</v>
      </c>
      <c r="J125" s="97" t="s">
        <v>963</v>
      </c>
      <c r="K125" s="97" t="s">
        <v>968</v>
      </c>
      <c r="L125" s="46">
        <f t="shared" si="1"/>
        <v>22</v>
      </c>
      <c r="M125" s="94"/>
      <c r="N125" s="38">
        <v>77</v>
      </c>
    </row>
    <row r="126" spans="1:14" ht="28.5" customHeight="1" x14ac:dyDescent="0.25">
      <c r="A126" s="46">
        <v>119</v>
      </c>
      <c r="B126" s="67">
        <v>2410070248</v>
      </c>
      <c r="C126" s="51" t="s">
        <v>651</v>
      </c>
      <c r="D126" s="97" t="s">
        <v>966</v>
      </c>
      <c r="E126" s="97" t="s">
        <v>953</v>
      </c>
      <c r="F126" s="97" t="s">
        <v>928</v>
      </c>
      <c r="G126" s="97" t="s">
        <v>956</v>
      </c>
      <c r="H126" s="97" t="s">
        <v>967</v>
      </c>
      <c r="I126" s="97" t="s">
        <v>960</v>
      </c>
      <c r="J126" s="97" t="s">
        <v>963</v>
      </c>
      <c r="K126" s="97" t="s">
        <v>968</v>
      </c>
      <c r="L126" s="46">
        <f t="shared" si="1"/>
        <v>22</v>
      </c>
      <c r="M126" s="94"/>
      <c r="N126" s="38">
        <v>78</v>
      </c>
    </row>
    <row r="127" spans="1:14" ht="28.5" customHeight="1" x14ac:dyDescent="0.25">
      <c r="A127" s="46">
        <v>120</v>
      </c>
      <c r="B127" s="67">
        <v>2410070249</v>
      </c>
      <c r="C127" s="51" t="s">
        <v>652</v>
      </c>
      <c r="D127" s="97" t="s">
        <v>966</v>
      </c>
      <c r="E127" s="97" t="s">
        <v>953</v>
      </c>
      <c r="F127" s="97" t="s">
        <v>928</v>
      </c>
      <c r="G127" s="97" t="s">
        <v>956</v>
      </c>
      <c r="H127" s="97" t="s">
        <v>967</v>
      </c>
      <c r="I127" s="97" t="s">
        <v>960</v>
      </c>
      <c r="J127" s="97" t="s">
        <v>963</v>
      </c>
      <c r="K127" s="97" t="s">
        <v>968</v>
      </c>
      <c r="L127" s="46">
        <f t="shared" si="1"/>
        <v>22</v>
      </c>
      <c r="M127" s="94"/>
      <c r="N127" s="38">
        <v>79</v>
      </c>
    </row>
    <row r="128" spans="1:14" ht="28.5" customHeight="1" x14ac:dyDescent="0.25">
      <c r="A128" s="46">
        <v>121</v>
      </c>
      <c r="B128" s="67">
        <v>2410070250</v>
      </c>
      <c r="C128" s="51" t="s">
        <v>653</v>
      </c>
      <c r="D128" s="97" t="s">
        <v>966</v>
      </c>
      <c r="E128" s="97" t="s">
        <v>953</v>
      </c>
      <c r="F128" s="97" t="s">
        <v>928</v>
      </c>
      <c r="G128" s="97" t="s">
        <v>956</v>
      </c>
      <c r="H128" s="97" t="s">
        <v>967</v>
      </c>
      <c r="I128" s="97" t="s">
        <v>960</v>
      </c>
      <c r="J128" s="97" t="s">
        <v>963</v>
      </c>
      <c r="K128" s="97" t="s">
        <v>968</v>
      </c>
      <c r="L128" s="46">
        <f t="shared" si="1"/>
        <v>22</v>
      </c>
      <c r="M128" s="94"/>
      <c r="N128" s="38">
        <v>80</v>
      </c>
    </row>
    <row r="129" spans="1:14" ht="28.5" customHeight="1" x14ac:dyDescent="0.25">
      <c r="A129" s="46">
        <v>122</v>
      </c>
      <c r="B129" s="67">
        <v>2410070251</v>
      </c>
      <c r="C129" s="51" t="s">
        <v>654</v>
      </c>
      <c r="D129" s="97" t="s">
        <v>966</v>
      </c>
      <c r="E129" s="97" t="s">
        <v>953</v>
      </c>
      <c r="F129" s="97" t="s">
        <v>928</v>
      </c>
      <c r="G129" s="97" t="s">
        <v>956</v>
      </c>
      <c r="H129" s="97" t="s">
        <v>967</v>
      </c>
      <c r="I129" s="97" t="s">
        <v>960</v>
      </c>
      <c r="J129" s="97" t="s">
        <v>963</v>
      </c>
      <c r="K129" s="97" t="s">
        <v>968</v>
      </c>
      <c r="L129" s="46">
        <f t="shared" si="1"/>
        <v>22</v>
      </c>
      <c r="M129" s="94"/>
      <c r="N129" s="38">
        <v>81</v>
      </c>
    </row>
    <row r="130" spans="1:14" ht="28.5" customHeight="1" x14ac:dyDescent="0.25">
      <c r="A130" s="46">
        <v>123</v>
      </c>
      <c r="B130" s="67">
        <v>2410070252</v>
      </c>
      <c r="C130" s="51" t="s">
        <v>655</v>
      </c>
      <c r="D130" s="97" t="s">
        <v>966</v>
      </c>
      <c r="E130" s="97" t="s">
        <v>953</v>
      </c>
      <c r="F130" s="97" t="s">
        <v>928</v>
      </c>
      <c r="G130" s="97" t="s">
        <v>956</v>
      </c>
      <c r="H130" s="97" t="s">
        <v>967</v>
      </c>
      <c r="I130" s="97" t="s">
        <v>960</v>
      </c>
      <c r="J130" s="97" t="s">
        <v>963</v>
      </c>
      <c r="K130" s="97" t="s">
        <v>968</v>
      </c>
      <c r="L130" s="46">
        <f t="shared" si="1"/>
        <v>22</v>
      </c>
      <c r="M130" s="94"/>
      <c r="N130" s="38">
        <v>82</v>
      </c>
    </row>
    <row r="131" spans="1:14" ht="28.5" customHeight="1" x14ac:dyDescent="0.25">
      <c r="A131" s="46">
        <v>124</v>
      </c>
      <c r="B131" s="67">
        <v>2410070253</v>
      </c>
      <c r="C131" s="51" t="s">
        <v>656</v>
      </c>
      <c r="D131" s="97" t="s">
        <v>966</v>
      </c>
      <c r="E131" s="97" t="s">
        <v>953</v>
      </c>
      <c r="F131" s="97" t="s">
        <v>928</v>
      </c>
      <c r="G131" s="97" t="s">
        <v>956</v>
      </c>
      <c r="H131" s="97" t="s">
        <v>967</v>
      </c>
      <c r="I131" s="97" t="s">
        <v>960</v>
      </c>
      <c r="J131" s="97" t="s">
        <v>963</v>
      </c>
      <c r="K131" s="97" t="s">
        <v>968</v>
      </c>
      <c r="L131" s="46">
        <f t="shared" si="1"/>
        <v>22</v>
      </c>
      <c r="M131" s="94"/>
      <c r="N131" s="38">
        <v>83</v>
      </c>
    </row>
    <row r="132" spans="1:14" ht="28.5" customHeight="1" x14ac:dyDescent="0.25">
      <c r="A132" s="46">
        <v>125</v>
      </c>
      <c r="B132" s="67">
        <v>2410070254</v>
      </c>
      <c r="C132" s="51" t="s">
        <v>369</v>
      </c>
      <c r="D132" s="97" t="s">
        <v>966</v>
      </c>
      <c r="E132" s="97" t="s">
        <v>953</v>
      </c>
      <c r="F132" s="97" t="s">
        <v>928</v>
      </c>
      <c r="G132" s="97" t="s">
        <v>956</v>
      </c>
      <c r="H132" s="97" t="s">
        <v>967</v>
      </c>
      <c r="I132" s="97" t="s">
        <v>960</v>
      </c>
      <c r="J132" s="97" t="s">
        <v>963</v>
      </c>
      <c r="K132" s="97" t="s">
        <v>968</v>
      </c>
      <c r="L132" s="46">
        <f t="shared" si="1"/>
        <v>22</v>
      </c>
      <c r="M132" s="94"/>
      <c r="N132" s="38">
        <v>84</v>
      </c>
    </row>
    <row r="133" spans="1:14" ht="28.5" customHeight="1" x14ac:dyDescent="0.25">
      <c r="A133" s="46">
        <v>126</v>
      </c>
      <c r="B133" s="67">
        <v>2410070255</v>
      </c>
      <c r="C133" s="51" t="s">
        <v>657</v>
      </c>
      <c r="D133" s="97" t="s">
        <v>966</v>
      </c>
      <c r="E133" s="97" t="s">
        <v>953</v>
      </c>
      <c r="F133" s="97" t="s">
        <v>928</v>
      </c>
      <c r="G133" s="97" t="s">
        <v>956</v>
      </c>
      <c r="H133" s="97" t="s">
        <v>967</v>
      </c>
      <c r="I133" s="97" t="s">
        <v>960</v>
      </c>
      <c r="J133" s="97" t="s">
        <v>963</v>
      </c>
      <c r="K133" s="97" t="s">
        <v>968</v>
      </c>
      <c r="L133" s="46">
        <f t="shared" si="1"/>
        <v>22</v>
      </c>
      <c r="M133" s="94"/>
      <c r="N133" s="38">
        <v>85</v>
      </c>
    </row>
  </sheetData>
  <mergeCells count="8">
    <mergeCell ref="A1:C1"/>
    <mergeCell ref="A2:C2"/>
    <mergeCell ref="A3:C3"/>
    <mergeCell ref="A4:M4"/>
    <mergeCell ref="A6:A7"/>
    <mergeCell ref="B6:B7"/>
    <mergeCell ref="C6:C7"/>
    <mergeCell ref="M6:M7"/>
  </mergeCells>
  <pageMargins left="0.7" right="0.7" top="0.75" bottom="0.75" header="0.3" footer="0.3"/>
  <drawing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121"/>
  <sheetViews>
    <sheetView topLeftCell="A4" zoomScale="90" zoomScaleNormal="90" workbookViewId="0">
      <pane xSplit="3" ySplit="4" topLeftCell="D8" activePane="bottomRight" state="frozen"/>
      <selection activeCell="A4" sqref="A4"/>
      <selection pane="topRight" activeCell="E4" sqref="E4"/>
      <selection pane="bottomLeft" activeCell="A9" sqref="A9"/>
      <selection pane="bottomRight" activeCell="N13" sqref="N13"/>
    </sheetView>
  </sheetViews>
  <sheetFormatPr defaultColWidth="14.42578125" defaultRowHeight="15.75" x14ac:dyDescent="0.25"/>
  <cols>
    <col min="1" max="1" width="4.85546875" style="43" bestFit="1" customWidth="1"/>
    <col min="2" max="2" width="13" style="36" customWidth="1"/>
    <col min="3" max="3" width="31.28515625" style="36" customWidth="1"/>
    <col min="4" max="4" width="11.5703125" style="41" customWidth="1"/>
    <col min="5" max="5" width="12" style="41" customWidth="1"/>
    <col min="6" max="6" width="17.140625" style="41" bestFit="1" customWidth="1"/>
    <col min="7" max="7" width="10.5703125" style="41" customWidth="1"/>
    <col min="8" max="8" width="11.28515625" style="41" customWidth="1"/>
    <col min="9" max="9" width="16" style="41" bestFit="1" customWidth="1"/>
    <col min="10" max="10" width="10.140625" style="41" customWidth="1"/>
    <col min="11" max="11" width="9.85546875" style="41" customWidth="1"/>
    <col min="12" max="12" width="11.5703125" style="37" customWidth="1"/>
    <col min="13" max="13" width="17.140625" style="36" customWidth="1"/>
    <col min="14" max="16384" width="14.42578125" style="36"/>
  </cols>
  <sheetData>
    <row r="1" spans="1:13" ht="15" customHeight="1" x14ac:dyDescent="0.25">
      <c r="A1" s="127" t="s">
        <v>53</v>
      </c>
      <c r="B1" s="127"/>
      <c r="C1" s="127"/>
    </row>
    <row r="2" spans="1:13" ht="15" customHeight="1" x14ac:dyDescent="0.25">
      <c r="A2" s="127" t="s">
        <v>54</v>
      </c>
      <c r="B2" s="127"/>
      <c r="C2" s="127"/>
    </row>
    <row r="3" spans="1:13" ht="15" customHeight="1" x14ac:dyDescent="0.25">
      <c r="A3" s="128" t="s">
        <v>55</v>
      </c>
      <c r="B3" s="128"/>
      <c r="C3" s="128"/>
    </row>
    <row r="4" spans="1:13" ht="36.75" customHeight="1" x14ac:dyDescent="0.3">
      <c r="A4" s="143" t="s">
        <v>772</v>
      </c>
      <c r="B4" s="143"/>
      <c r="C4" s="143"/>
      <c r="D4" s="143"/>
      <c r="E4" s="143"/>
      <c r="F4" s="143"/>
      <c r="G4" s="143"/>
      <c r="H4" s="143"/>
      <c r="I4" s="143"/>
      <c r="J4" s="143"/>
      <c r="K4" s="143"/>
      <c r="L4" s="143"/>
    </row>
    <row r="5" spans="1:13" ht="8.25" customHeight="1" x14ac:dyDescent="0.25"/>
    <row r="6" spans="1:13" ht="38.25" customHeight="1" x14ac:dyDescent="0.25">
      <c r="A6" s="125" t="s">
        <v>52</v>
      </c>
      <c r="B6" s="126" t="s">
        <v>45</v>
      </c>
      <c r="C6" s="126" t="s">
        <v>51</v>
      </c>
      <c r="D6" s="87" t="s">
        <v>792</v>
      </c>
      <c r="E6" s="87" t="s">
        <v>793</v>
      </c>
      <c r="F6" s="87" t="s">
        <v>774</v>
      </c>
      <c r="G6" s="87" t="s">
        <v>789</v>
      </c>
      <c r="H6" s="87" t="s">
        <v>794</v>
      </c>
      <c r="I6" s="87" t="s">
        <v>796</v>
      </c>
      <c r="J6" s="87" t="s">
        <v>795</v>
      </c>
      <c r="K6" s="87" t="s">
        <v>777</v>
      </c>
      <c r="L6" s="80" t="s">
        <v>57</v>
      </c>
      <c r="M6" s="125" t="s">
        <v>59</v>
      </c>
    </row>
    <row r="7" spans="1:13" ht="21.75" customHeight="1" x14ac:dyDescent="0.25">
      <c r="A7" s="125"/>
      <c r="B7" s="126"/>
      <c r="C7" s="126"/>
      <c r="D7" s="87">
        <v>2</v>
      </c>
      <c r="E7" s="87">
        <v>2</v>
      </c>
      <c r="F7" s="87">
        <v>4</v>
      </c>
      <c r="G7" s="87">
        <v>2</v>
      </c>
      <c r="H7" s="87">
        <v>2</v>
      </c>
      <c r="I7" s="87">
        <v>2</v>
      </c>
      <c r="J7" s="87">
        <v>2</v>
      </c>
      <c r="K7" s="87">
        <v>3</v>
      </c>
      <c r="L7" s="78">
        <f>SUM($D$7:$K$7)</f>
        <v>19</v>
      </c>
      <c r="M7" s="125"/>
    </row>
    <row r="8" spans="1:13" s="38" customFormat="1" ht="27.75" customHeight="1" x14ac:dyDescent="0.25">
      <c r="A8" s="72">
        <v>1</v>
      </c>
      <c r="B8" s="73">
        <v>2410050001</v>
      </c>
      <c r="C8" s="74" t="s">
        <v>809</v>
      </c>
      <c r="D8" s="95" t="s">
        <v>990</v>
      </c>
      <c r="E8" s="95" t="s">
        <v>989</v>
      </c>
      <c r="F8" s="95" t="s">
        <v>928</v>
      </c>
      <c r="G8" s="95" t="s">
        <v>985</v>
      </c>
      <c r="H8" s="95" t="s">
        <v>991</v>
      </c>
      <c r="I8" s="95" t="s">
        <v>992</v>
      </c>
      <c r="J8" s="95" t="s">
        <v>993</v>
      </c>
      <c r="K8" s="95" t="s">
        <v>994</v>
      </c>
      <c r="L8" s="46">
        <f t="shared" ref="L8:L39" si="0">$L$7-SUMIF(D8:K8,"",$D$7:$K$7)</f>
        <v>19</v>
      </c>
      <c r="M8" s="33"/>
    </row>
    <row r="9" spans="1:13" s="38" customFormat="1" ht="27.75" customHeight="1" x14ac:dyDescent="0.25">
      <c r="A9" s="33">
        <v>2</v>
      </c>
      <c r="B9" s="57">
        <v>2410050002</v>
      </c>
      <c r="C9" s="58" t="s">
        <v>810</v>
      </c>
      <c r="D9" s="95" t="s">
        <v>990</v>
      </c>
      <c r="E9" s="95" t="s">
        <v>989</v>
      </c>
      <c r="F9" s="95" t="s">
        <v>928</v>
      </c>
      <c r="G9" s="95" t="s">
        <v>985</v>
      </c>
      <c r="H9" s="95" t="s">
        <v>991</v>
      </c>
      <c r="I9" s="95" t="s">
        <v>992</v>
      </c>
      <c r="J9" s="95" t="s">
        <v>993</v>
      </c>
      <c r="K9" s="95" t="s">
        <v>994</v>
      </c>
      <c r="L9" s="46">
        <f t="shared" si="0"/>
        <v>19</v>
      </c>
      <c r="M9" s="33"/>
    </row>
    <row r="10" spans="1:13" s="38" customFormat="1" ht="27.75" customHeight="1" x14ac:dyDescent="0.25">
      <c r="A10" s="72">
        <v>3</v>
      </c>
      <c r="B10" s="57">
        <v>2410050003</v>
      </c>
      <c r="C10" s="58" t="s">
        <v>811</v>
      </c>
      <c r="D10" s="95" t="s">
        <v>990</v>
      </c>
      <c r="E10" s="95" t="s">
        <v>989</v>
      </c>
      <c r="F10" s="95" t="s">
        <v>928</v>
      </c>
      <c r="G10" s="95" t="s">
        <v>985</v>
      </c>
      <c r="H10" s="95" t="s">
        <v>991</v>
      </c>
      <c r="I10" s="95" t="s">
        <v>992</v>
      </c>
      <c r="J10" s="95" t="s">
        <v>993</v>
      </c>
      <c r="K10" s="95" t="s">
        <v>994</v>
      </c>
      <c r="L10" s="46">
        <f t="shared" si="0"/>
        <v>19</v>
      </c>
      <c r="M10" s="33"/>
    </row>
    <row r="11" spans="1:13" s="38" customFormat="1" ht="27.75" customHeight="1" x14ac:dyDescent="0.25">
      <c r="A11" s="33">
        <v>4</v>
      </c>
      <c r="B11" s="57">
        <v>2410050004</v>
      </c>
      <c r="C11" s="58" t="s">
        <v>658</v>
      </c>
      <c r="D11" s="95" t="s">
        <v>990</v>
      </c>
      <c r="E11" s="95" t="s">
        <v>989</v>
      </c>
      <c r="F11" s="95" t="s">
        <v>928</v>
      </c>
      <c r="G11" s="95" t="s">
        <v>985</v>
      </c>
      <c r="H11" s="95" t="s">
        <v>991</v>
      </c>
      <c r="I11" s="95" t="s">
        <v>992</v>
      </c>
      <c r="J11" s="95" t="s">
        <v>993</v>
      </c>
      <c r="K11" s="95" t="s">
        <v>994</v>
      </c>
      <c r="L11" s="46">
        <f t="shared" si="0"/>
        <v>19</v>
      </c>
      <c r="M11" s="33"/>
    </row>
    <row r="12" spans="1:13" s="38" customFormat="1" ht="27.75" customHeight="1" x14ac:dyDescent="0.25">
      <c r="A12" s="72">
        <v>5</v>
      </c>
      <c r="B12" s="57">
        <v>2410050005</v>
      </c>
      <c r="C12" s="58" t="s">
        <v>812</v>
      </c>
      <c r="D12" s="95" t="s">
        <v>990</v>
      </c>
      <c r="E12" s="95" t="s">
        <v>989</v>
      </c>
      <c r="F12" s="95" t="s">
        <v>928</v>
      </c>
      <c r="G12" s="95" t="s">
        <v>985</v>
      </c>
      <c r="H12" s="95" t="s">
        <v>991</v>
      </c>
      <c r="I12" s="95" t="s">
        <v>992</v>
      </c>
      <c r="J12" s="95" t="s">
        <v>993</v>
      </c>
      <c r="K12" s="95" t="s">
        <v>994</v>
      </c>
      <c r="L12" s="46">
        <f t="shared" si="0"/>
        <v>19</v>
      </c>
      <c r="M12" s="33"/>
    </row>
    <row r="13" spans="1:13" s="38" customFormat="1" ht="27.75" customHeight="1" x14ac:dyDescent="0.25">
      <c r="A13" s="33">
        <v>6</v>
      </c>
      <c r="B13" s="57">
        <v>2410050006</v>
      </c>
      <c r="C13" s="58" t="s">
        <v>659</v>
      </c>
      <c r="D13" s="95" t="s">
        <v>990</v>
      </c>
      <c r="E13" s="95" t="s">
        <v>989</v>
      </c>
      <c r="F13" s="95" t="s">
        <v>928</v>
      </c>
      <c r="G13" s="95" t="s">
        <v>985</v>
      </c>
      <c r="H13" s="95" t="s">
        <v>991</v>
      </c>
      <c r="I13" s="95" t="s">
        <v>992</v>
      </c>
      <c r="J13" s="95" t="s">
        <v>993</v>
      </c>
      <c r="K13" s="95" t="s">
        <v>994</v>
      </c>
      <c r="L13" s="46">
        <f t="shared" si="0"/>
        <v>19</v>
      </c>
      <c r="M13" s="33"/>
    </row>
    <row r="14" spans="1:13" s="38" customFormat="1" ht="27.75" customHeight="1" x14ac:dyDescent="0.25">
      <c r="A14" s="72">
        <v>7</v>
      </c>
      <c r="B14" s="57">
        <v>2410050007</v>
      </c>
      <c r="C14" s="59" t="s">
        <v>660</v>
      </c>
      <c r="D14" s="95" t="s">
        <v>990</v>
      </c>
      <c r="E14" s="95" t="s">
        <v>989</v>
      </c>
      <c r="F14" s="95" t="s">
        <v>928</v>
      </c>
      <c r="G14" s="95" t="s">
        <v>985</v>
      </c>
      <c r="H14" s="95" t="s">
        <v>991</v>
      </c>
      <c r="I14" s="95" t="s">
        <v>992</v>
      </c>
      <c r="J14" s="95" t="s">
        <v>993</v>
      </c>
      <c r="K14" s="95" t="s">
        <v>994</v>
      </c>
      <c r="L14" s="46">
        <f t="shared" si="0"/>
        <v>19</v>
      </c>
      <c r="M14" s="33"/>
    </row>
    <row r="15" spans="1:13" s="38" customFormat="1" ht="27.75" customHeight="1" x14ac:dyDescent="0.25">
      <c r="A15" s="33">
        <v>8</v>
      </c>
      <c r="B15" s="57">
        <v>2410050008</v>
      </c>
      <c r="C15" s="59" t="s">
        <v>813</v>
      </c>
      <c r="D15" s="95" t="s">
        <v>990</v>
      </c>
      <c r="E15" s="95" t="s">
        <v>989</v>
      </c>
      <c r="F15" s="95"/>
      <c r="G15" s="95" t="s">
        <v>985</v>
      </c>
      <c r="H15" s="95" t="s">
        <v>991</v>
      </c>
      <c r="I15" s="95" t="s">
        <v>992</v>
      </c>
      <c r="J15" s="95"/>
      <c r="K15" s="95" t="s">
        <v>994</v>
      </c>
      <c r="L15" s="46">
        <f t="shared" si="0"/>
        <v>13</v>
      </c>
      <c r="M15" s="33"/>
    </row>
    <row r="16" spans="1:13" s="38" customFormat="1" ht="27.75" customHeight="1" x14ac:dyDescent="0.25">
      <c r="A16" s="72">
        <v>9</v>
      </c>
      <c r="B16" s="57">
        <v>2410050009</v>
      </c>
      <c r="C16" s="59" t="s">
        <v>661</v>
      </c>
      <c r="D16" s="95" t="s">
        <v>990</v>
      </c>
      <c r="E16" s="95" t="s">
        <v>989</v>
      </c>
      <c r="F16" s="95" t="s">
        <v>928</v>
      </c>
      <c r="G16" s="95" t="s">
        <v>985</v>
      </c>
      <c r="H16" s="95" t="s">
        <v>991</v>
      </c>
      <c r="I16" s="95" t="s">
        <v>992</v>
      </c>
      <c r="J16" s="95" t="s">
        <v>993</v>
      </c>
      <c r="K16" s="95" t="s">
        <v>994</v>
      </c>
      <c r="L16" s="46">
        <f t="shared" si="0"/>
        <v>19</v>
      </c>
      <c r="M16" s="33"/>
    </row>
    <row r="17" spans="1:13" s="38" customFormat="1" ht="27.75" customHeight="1" x14ac:dyDescent="0.25">
      <c r="A17" s="33">
        <v>10</v>
      </c>
      <c r="B17" s="57">
        <v>2410050010</v>
      </c>
      <c r="C17" s="59" t="s">
        <v>662</v>
      </c>
      <c r="D17" s="95" t="s">
        <v>990</v>
      </c>
      <c r="E17" s="95" t="s">
        <v>989</v>
      </c>
      <c r="F17" s="95" t="s">
        <v>928</v>
      </c>
      <c r="G17" s="95" t="s">
        <v>985</v>
      </c>
      <c r="H17" s="95" t="s">
        <v>991</v>
      </c>
      <c r="I17" s="95" t="s">
        <v>992</v>
      </c>
      <c r="J17" s="95" t="s">
        <v>993</v>
      </c>
      <c r="K17" s="95" t="s">
        <v>994</v>
      </c>
      <c r="L17" s="46">
        <f t="shared" si="0"/>
        <v>19</v>
      </c>
      <c r="M17" s="33"/>
    </row>
    <row r="18" spans="1:13" s="38" customFormat="1" ht="27.75" customHeight="1" x14ac:dyDescent="0.25">
      <c r="A18" s="72">
        <v>11</v>
      </c>
      <c r="B18" s="57">
        <v>2410050011</v>
      </c>
      <c r="C18" s="59" t="s">
        <v>663</v>
      </c>
      <c r="D18" s="95" t="s">
        <v>990</v>
      </c>
      <c r="E18" s="95" t="s">
        <v>989</v>
      </c>
      <c r="F18" s="95"/>
      <c r="G18" s="95" t="s">
        <v>985</v>
      </c>
      <c r="H18" s="95" t="s">
        <v>991</v>
      </c>
      <c r="I18" s="95" t="s">
        <v>992</v>
      </c>
      <c r="J18" s="95"/>
      <c r="K18" s="95" t="s">
        <v>994</v>
      </c>
      <c r="L18" s="46">
        <f t="shared" si="0"/>
        <v>13</v>
      </c>
      <c r="M18" s="33"/>
    </row>
    <row r="19" spans="1:13" s="38" customFormat="1" ht="27.75" customHeight="1" x14ac:dyDescent="0.25">
      <c r="A19" s="33">
        <v>12</v>
      </c>
      <c r="B19" s="57">
        <v>2410050012</v>
      </c>
      <c r="C19" s="59" t="s">
        <v>664</v>
      </c>
      <c r="D19" s="95" t="s">
        <v>990</v>
      </c>
      <c r="E19" s="95" t="s">
        <v>989</v>
      </c>
      <c r="F19" s="95" t="s">
        <v>928</v>
      </c>
      <c r="G19" s="95" t="s">
        <v>985</v>
      </c>
      <c r="H19" s="95" t="s">
        <v>991</v>
      </c>
      <c r="I19" s="95" t="s">
        <v>992</v>
      </c>
      <c r="J19" s="95" t="s">
        <v>993</v>
      </c>
      <c r="K19" s="95" t="s">
        <v>994</v>
      </c>
      <c r="L19" s="46">
        <f t="shared" si="0"/>
        <v>19</v>
      </c>
      <c r="M19" s="33"/>
    </row>
    <row r="20" spans="1:13" s="38" customFormat="1" ht="27.75" customHeight="1" x14ac:dyDescent="0.25">
      <c r="A20" s="72">
        <v>13</v>
      </c>
      <c r="B20" s="57">
        <v>2410050013</v>
      </c>
      <c r="C20" s="59" t="s">
        <v>665</v>
      </c>
      <c r="D20" s="95" t="s">
        <v>990</v>
      </c>
      <c r="E20" s="95" t="s">
        <v>989</v>
      </c>
      <c r="F20" s="95" t="s">
        <v>928</v>
      </c>
      <c r="G20" s="95" t="s">
        <v>985</v>
      </c>
      <c r="H20" s="95" t="s">
        <v>991</v>
      </c>
      <c r="I20" s="95" t="s">
        <v>992</v>
      </c>
      <c r="J20" s="95" t="s">
        <v>993</v>
      </c>
      <c r="K20" s="95" t="s">
        <v>994</v>
      </c>
      <c r="L20" s="46">
        <f t="shared" si="0"/>
        <v>19</v>
      </c>
      <c r="M20" s="33"/>
    </row>
    <row r="21" spans="1:13" s="38" customFormat="1" ht="27.75" customHeight="1" x14ac:dyDescent="0.25">
      <c r="A21" s="33">
        <v>14</v>
      </c>
      <c r="B21" s="57">
        <v>2410050014</v>
      </c>
      <c r="C21" s="59" t="s">
        <v>666</v>
      </c>
      <c r="D21" s="95" t="s">
        <v>990</v>
      </c>
      <c r="E21" s="95" t="s">
        <v>989</v>
      </c>
      <c r="F21" s="95" t="s">
        <v>928</v>
      </c>
      <c r="G21" s="95" t="s">
        <v>985</v>
      </c>
      <c r="H21" s="95" t="s">
        <v>991</v>
      </c>
      <c r="I21" s="95" t="s">
        <v>992</v>
      </c>
      <c r="J21" s="95" t="s">
        <v>993</v>
      </c>
      <c r="K21" s="95" t="s">
        <v>994</v>
      </c>
      <c r="L21" s="46">
        <f t="shared" si="0"/>
        <v>19</v>
      </c>
      <c r="M21" s="33"/>
    </row>
    <row r="22" spans="1:13" s="38" customFormat="1" ht="27.75" customHeight="1" x14ac:dyDescent="0.25">
      <c r="A22" s="72">
        <v>15</v>
      </c>
      <c r="B22" s="57">
        <v>2410050015</v>
      </c>
      <c r="C22" s="60" t="s">
        <v>667</v>
      </c>
      <c r="D22" s="95" t="s">
        <v>990</v>
      </c>
      <c r="E22" s="95" t="s">
        <v>989</v>
      </c>
      <c r="F22" s="95" t="s">
        <v>928</v>
      </c>
      <c r="G22" s="95" t="s">
        <v>985</v>
      </c>
      <c r="H22" s="95" t="s">
        <v>991</v>
      </c>
      <c r="I22" s="95" t="s">
        <v>992</v>
      </c>
      <c r="J22" s="95" t="s">
        <v>993</v>
      </c>
      <c r="K22" s="95" t="s">
        <v>994</v>
      </c>
      <c r="L22" s="46">
        <f t="shared" si="0"/>
        <v>19</v>
      </c>
      <c r="M22" s="33"/>
    </row>
    <row r="23" spans="1:13" s="38" customFormat="1" ht="27.75" customHeight="1" x14ac:dyDescent="0.25">
      <c r="A23" s="33">
        <v>16</v>
      </c>
      <c r="B23" s="57">
        <v>2410050016</v>
      </c>
      <c r="C23" s="47" t="s">
        <v>668</v>
      </c>
      <c r="D23" s="95" t="s">
        <v>990</v>
      </c>
      <c r="E23" s="95" t="s">
        <v>989</v>
      </c>
      <c r="F23" s="95" t="s">
        <v>928</v>
      </c>
      <c r="G23" s="95" t="s">
        <v>985</v>
      </c>
      <c r="H23" s="95" t="s">
        <v>991</v>
      </c>
      <c r="I23" s="95" t="s">
        <v>992</v>
      </c>
      <c r="J23" s="95" t="s">
        <v>993</v>
      </c>
      <c r="K23" s="95" t="s">
        <v>994</v>
      </c>
      <c r="L23" s="46">
        <f t="shared" si="0"/>
        <v>19</v>
      </c>
      <c r="M23" s="33"/>
    </row>
    <row r="24" spans="1:13" s="38" customFormat="1" ht="27.75" customHeight="1" x14ac:dyDescent="0.25">
      <c r="A24" s="72">
        <v>17</v>
      </c>
      <c r="B24" s="57">
        <v>2410050017</v>
      </c>
      <c r="C24" s="47" t="s">
        <v>814</v>
      </c>
      <c r="D24" s="95" t="s">
        <v>990</v>
      </c>
      <c r="E24" s="95" t="s">
        <v>989</v>
      </c>
      <c r="F24" s="95" t="s">
        <v>928</v>
      </c>
      <c r="G24" s="95" t="s">
        <v>985</v>
      </c>
      <c r="H24" s="95" t="s">
        <v>991</v>
      </c>
      <c r="I24" s="95" t="s">
        <v>992</v>
      </c>
      <c r="J24" s="95" t="s">
        <v>993</v>
      </c>
      <c r="K24" s="95" t="s">
        <v>994</v>
      </c>
      <c r="L24" s="46">
        <f t="shared" si="0"/>
        <v>19</v>
      </c>
      <c r="M24" s="33"/>
    </row>
    <row r="25" spans="1:13" s="38" customFormat="1" ht="27.75" customHeight="1" x14ac:dyDescent="0.25">
      <c r="A25" s="33">
        <v>18</v>
      </c>
      <c r="B25" s="57">
        <v>2410050018</v>
      </c>
      <c r="C25" s="47" t="s">
        <v>815</v>
      </c>
      <c r="D25" s="95" t="s">
        <v>990</v>
      </c>
      <c r="E25" s="95" t="s">
        <v>989</v>
      </c>
      <c r="F25" s="95" t="s">
        <v>928</v>
      </c>
      <c r="G25" s="95" t="s">
        <v>985</v>
      </c>
      <c r="H25" s="95" t="s">
        <v>991</v>
      </c>
      <c r="I25" s="95" t="s">
        <v>992</v>
      </c>
      <c r="J25" s="95" t="s">
        <v>993</v>
      </c>
      <c r="K25" s="95" t="s">
        <v>994</v>
      </c>
      <c r="L25" s="46">
        <f t="shared" si="0"/>
        <v>19</v>
      </c>
      <c r="M25" s="33"/>
    </row>
    <row r="26" spans="1:13" s="38" customFormat="1" ht="27.75" customHeight="1" x14ac:dyDescent="0.25">
      <c r="A26" s="72">
        <v>19</v>
      </c>
      <c r="B26" s="57">
        <v>2410050019</v>
      </c>
      <c r="C26" s="47" t="s">
        <v>669</v>
      </c>
      <c r="D26" s="95" t="s">
        <v>990</v>
      </c>
      <c r="E26" s="95" t="s">
        <v>989</v>
      </c>
      <c r="F26" s="95" t="s">
        <v>928</v>
      </c>
      <c r="G26" s="95" t="s">
        <v>985</v>
      </c>
      <c r="H26" s="95" t="s">
        <v>991</v>
      </c>
      <c r="I26" s="95" t="s">
        <v>992</v>
      </c>
      <c r="J26" s="95" t="s">
        <v>993</v>
      </c>
      <c r="K26" s="95" t="s">
        <v>994</v>
      </c>
      <c r="L26" s="46">
        <f t="shared" si="0"/>
        <v>19</v>
      </c>
      <c r="M26" s="33"/>
    </row>
    <row r="27" spans="1:13" s="38" customFormat="1" ht="27.75" customHeight="1" x14ac:dyDescent="0.25">
      <c r="A27" s="33">
        <v>20</v>
      </c>
      <c r="B27" s="57">
        <v>2410050020</v>
      </c>
      <c r="C27" s="47" t="s">
        <v>670</v>
      </c>
      <c r="D27" s="95" t="s">
        <v>990</v>
      </c>
      <c r="E27" s="95" t="s">
        <v>989</v>
      </c>
      <c r="F27" s="95" t="s">
        <v>928</v>
      </c>
      <c r="G27" s="95" t="s">
        <v>985</v>
      </c>
      <c r="H27" s="95" t="s">
        <v>991</v>
      </c>
      <c r="I27" s="95" t="s">
        <v>992</v>
      </c>
      <c r="J27" s="95" t="s">
        <v>993</v>
      </c>
      <c r="K27" s="95" t="s">
        <v>994</v>
      </c>
      <c r="L27" s="46">
        <f t="shared" si="0"/>
        <v>19</v>
      </c>
      <c r="M27" s="33"/>
    </row>
    <row r="28" spans="1:13" s="38" customFormat="1" ht="27.75" customHeight="1" x14ac:dyDescent="0.25">
      <c r="A28" s="72">
        <v>21</v>
      </c>
      <c r="B28" s="57">
        <v>2410050021</v>
      </c>
      <c r="C28" s="34" t="s">
        <v>671</v>
      </c>
      <c r="D28" s="95" t="s">
        <v>990</v>
      </c>
      <c r="E28" s="95" t="s">
        <v>989</v>
      </c>
      <c r="F28" s="95" t="s">
        <v>928</v>
      </c>
      <c r="G28" s="95" t="s">
        <v>985</v>
      </c>
      <c r="H28" s="95" t="s">
        <v>991</v>
      </c>
      <c r="I28" s="95" t="s">
        <v>992</v>
      </c>
      <c r="J28" s="95" t="s">
        <v>993</v>
      </c>
      <c r="K28" s="95" t="s">
        <v>994</v>
      </c>
      <c r="L28" s="46">
        <f t="shared" si="0"/>
        <v>19</v>
      </c>
      <c r="M28" s="33"/>
    </row>
    <row r="29" spans="1:13" s="38" customFormat="1" ht="27.75" customHeight="1" x14ac:dyDescent="0.25">
      <c r="A29" s="33">
        <v>22</v>
      </c>
      <c r="B29" s="57">
        <v>2410050022</v>
      </c>
      <c r="C29" s="34" t="s">
        <v>672</v>
      </c>
      <c r="D29" s="95" t="s">
        <v>990</v>
      </c>
      <c r="E29" s="95" t="s">
        <v>989</v>
      </c>
      <c r="F29" s="95" t="s">
        <v>928</v>
      </c>
      <c r="G29" s="95" t="s">
        <v>985</v>
      </c>
      <c r="H29" s="95" t="s">
        <v>991</v>
      </c>
      <c r="I29" s="95" t="s">
        <v>992</v>
      </c>
      <c r="J29" s="95" t="s">
        <v>993</v>
      </c>
      <c r="K29" s="95" t="s">
        <v>994</v>
      </c>
      <c r="L29" s="46">
        <f t="shared" si="0"/>
        <v>19</v>
      </c>
      <c r="M29" s="33"/>
    </row>
    <row r="30" spans="1:13" s="38" customFormat="1" ht="27.75" customHeight="1" x14ac:dyDescent="0.25">
      <c r="A30" s="72">
        <v>23</v>
      </c>
      <c r="B30" s="57">
        <v>2410050023</v>
      </c>
      <c r="C30" s="47" t="s">
        <v>673</v>
      </c>
      <c r="D30" s="95" t="s">
        <v>990</v>
      </c>
      <c r="E30" s="95" t="s">
        <v>989</v>
      </c>
      <c r="F30" s="95" t="s">
        <v>928</v>
      </c>
      <c r="G30" s="95" t="s">
        <v>985</v>
      </c>
      <c r="H30" s="95" t="s">
        <v>991</v>
      </c>
      <c r="I30" s="95" t="s">
        <v>992</v>
      </c>
      <c r="J30" s="95" t="s">
        <v>993</v>
      </c>
      <c r="K30" s="95" t="s">
        <v>994</v>
      </c>
      <c r="L30" s="46">
        <f t="shared" si="0"/>
        <v>19</v>
      </c>
      <c r="M30" s="33"/>
    </row>
    <row r="31" spans="1:13" s="38" customFormat="1" ht="27.75" customHeight="1" x14ac:dyDescent="0.25">
      <c r="A31" s="33">
        <v>24</v>
      </c>
      <c r="B31" s="57">
        <v>2410050024</v>
      </c>
      <c r="C31" s="34" t="s">
        <v>674</v>
      </c>
      <c r="D31" s="95" t="s">
        <v>990</v>
      </c>
      <c r="E31" s="95" t="s">
        <v>989</v>
      </c>
      <c r="F31" s="95" t="s">
        <v>928</v>
      </c>
      <c r="G31" s="95" t="s">
        <v>985</v>
      </c>
      <c r="H31" s="95" t="s">
        <v>991</v>
      </c>
      <c r="I31" s="95" t="s">
        <v>992</v>
      </c>
      <c r="J31" s="95" t="s">
        <v>993</v>
      </c>
      <c r="K31" s="95" t="s">
        <v>994</v>
      </c>
      <c r="L31" s="46">
        <f t="shared" si="0"/>
        <v>19</v>
      </c>
      <c r="M31" s="33"/>
    </row>
    <row r="32" spans="1:13" s="38" customFormat="1" ht="27.75" customHeight="1" x14ac:dyDescent="0.25">
      <c r="A32" s="72">
        <v>25</v>
      </c>
      <c r="B32" s="57">
        <v>2410050025</v>
      </c>
      <c r="C32" s="47" t="s">
        <v>816</v>
      </c>
      <c r="D32" s="95" t="s">
        <v>990</v>
      </c>
      <c r="E32" s="95" t="s">
        <v>989</v>
      </c>
      <c r="F32" s="95" t="s">
        <v>928</v>
      </c>
      <c r="G32" s="95" t="s">
        <v>985</v>
      </c>
      <c r="H32" s="95" t="s">
        <v>991</v>
      </c>
      <c r="I32" s="95" t="s">
        <v>992</v>
      </c>
      <c r="J32" s="95" t="s">
        <v>993</v>
      </c>
      <c r="K32" s="95" t="s">
        <v>994</v>
      </c>
      <c r="L32" s="46">
        <f t="shared" si="0"/>
        <v>19</v>
      </c>
      <c r="M32" s="33"/>
    </row>
    <row r="33" spans="1:13" s="38" customFormat="1" ht="27.75" customHeight="1" x14ac:dyDescent="0.25">
      <c r="A33" s="33">
        <v>26</v>
      </c>
      <c r="B33" s="57">
        <v>2410050026</v>
      </c>
      <c r="C33" s="47" t="s">
        <v>675</v>
      </c>
      <c r="D33" s="95" t="s">
        <v>990</v>
      </c>
      <c r="E33" s="95" t="s">
        <v>989</v>
      </c>
      <c r="F33" s="95" t="s">
        <v>928</v>
      </c>
      <c r="G33" s="95" t="s">
        <v>985</v>
      </c>
      <c r="H33" s="95" t="s">
        <v>991</v>
      </c>
      <c r="I33" s="95" t="s">
        <v>992</v>
      </c>
      <c r="J33" s="95" t="s">
        <v>993</v>
      </c>
      <c r="K33" s="95" t="s">
        <v>994</v>
      </c>
      <c r="L33" s="46">
        <f t="shared" si="0"/>
        <v>19</v>
      </c>
      <c r="M33" s="33"/>
    </row>
    <row r="34" spans="1:13" s="38" customFormat="1" ht="27.75" customHeight="1" x14ac:dyDescent="0.25">
      <c r="A34" s="72">
        <v>27</v>
      </c>
      <c r="B34" s="57">
        <v>2410050027</v>
      </c>
      <c r="C34" s="51" t="s">
        <v>676</v>
      </c>
      <c r="D34" s="95" t="s">
        <v>990</v>
      </c>
      <c r="E34" s="95" t="s">
        <v>989</v>
      </c>
      <c r="F34" s="95" t="s">
        <v>928</v>
      </c>
      <c r="G34" s="95" t="s">
        <v>985</v>
      </c>
      <c r="H34" s="95" t="s">
        <v>991</v>
      </c>
      <c r="I34" s="95" t="s">
        <v>992</v>
      </c>
      <c r="J34" s="95" t="s">
        <v>993</v>
      </c>
      <c r="K34" s="95" t="s">
        <v>994</v>
      </c>
      <c r="L34" s="46">
        <f t="shared" si="0"/>
        <v>19</v>
      </c>
      <c r="M34" s="33"/>
    </row>
    <row r="35" spans="1:13" s="38" customFormat="1" ht="27.75" customHeight="1" x14ac:dyDescent="0.25">
      <c r="A35" s="33">
        <v>28</v>
      </c>
      <c r="B35" s="57">
        <v>2410050028</v>
      </c>
      <c r="C35" s="34" t="s">
        <v>677</v>
      </c>
      <c r="D35" s="95" t="s">
        <v>990</v>
      </c>
      <c r="E35" s="95" t="s">
        <v>989</v>
      </c>
      <c r="F35" s="95" t="s">
        <v>928</v>
      </c>
      <c r="G35" s="95" t="s">
        <v>985</v>
      </c>
      <c r="H35" s="95" t="s">
        <v>991</v>
      </c>
      <c r="I35" s="95" t="s">
        <v>992</v>
      </c>
      <c r="J35" s="95" t="s">
        <v>993</v>
      </c>
      <c r="K35" s="95" t="s">
        <v>994</v>
      </c>
      <c r="L35" s="46">
        <f t="shared" si="0"/>
        <v>19</v>
      </c>
      <c r="M35" s="33"/>
    </row>
    <row r="36" spans="1:13" s="38" customFormat="1" ht="27.75" customHeight="1" x14ac:dyDescent="0.25">
      <c r="A36" s="72">
        <v>29</v>
      </c>
      <c r="B36" s="57">
        <v>2410050029</v>
      </c>
      <c r="C36" s="47" t="s">
        <v>678</v>
      </c>
      <c r="D36" s="95" t="s">
        <v>990</v>
      </c>
      <c r="E36" s="95" t="s">
        <v>989</v>
      </c>
      <c r="F36" s="95" t="s">
        <v>928</v>
      </c>
      <c r="G36" s="95" t="s">
        <v>985</v>
      </c>
      <c r="H36" s="95" t="s">
        <v>991</v>
      </c>
      <c r="I36" s="95" t="s">
        <v>992</v>
      </c>
      <c r="J36" s="95" t="s">
        <v>993</v>
      </c>
      <c r="K36" s="95" t="s">
        <v>994</v>
      </c>
      <c r="L36" s="46">
        <f t="shared" si="0"/>
        <v>19</v>
      </c>
      <c r="M36" s="33"/>
    </row>
    <row r="37" spans="1:13" s="38" customFormat="1" ht="27.75" customHeight="1" x14ac:dyDescent="0.25">
      <c r="A37" s="33">
        <v>30</v>
      </c>
      <c r="B37" s="57">
        <v>2410050030</v>
      </c>
      <c r="C37" s="34" t="s">
        <v>679</v>
      </c>
      <c r="D37" s="95" t="s">
        <v>990</v>
      </c>
      <c r="E37" s="95" t="s">
        <v>989</v>
      </c>
      <c r="F37" s="95" t="s">
        <v>928</v>
      </c>
      <c r="G37" s="95" t="s">
        <v>985</v>
      </c>
      <c r="H37" s="95" t="s">
        <v>991</v>
      </c>
      <c r="I37" s="95" t="s">
        <v>992</v>
      </c>
      <c r="J37" s="95" t="s">
        <v>993</v>
      </c>
      <c r="K37" s="95" t="s">
        <v>994</v>
      </c>
      <c r="L37" s="46">
        <f t="shared" si="0"/>
        <v>19</v>
      </c>
      <c r="M37" s="33"/>
    </row>
    <row r="38" spans="1:13" s="38" customFormat="1" ht="27.75" customHeight="1" x14ac:dyDescent="0.25">
      <c r="A38" s="72">
        <v>31</v>
      </c>
      <c r="B38" s="57">
        <v>2410050031</v>
      </c>
      <c r="C38" s="34" t="s">
        <v>817</v>
      </c>
      <c r="D38" s="95" t="s">
        <v>990</v>
      </c>
      <c r="E38" s="95" t="s">
        <v>989</v>
      </c>
      <c r="F38" s="95" t="s">
        <v>928</v>
      </c>
      <c r="G38" s="95" t="s">
        <v>985</v>
      </c>
      <c r="H38" s="95" t="s">
        <v>991</v>
      </c>
      <c r="I38" s="95" t="s">
        <v>992</v>
      </c>
      <c r="J38" s="95" t="s">
        <v>993</v>
      </c>
      <c r="K38" s="95" t="s">
        <v>994</v>
      </c>
      <c r="L38" s="46">
        <f t="shared" si="0"/>
        <v>19</v>
      </c>
      <c r="M38" s="33"/>
    </row>
    <row r="39" spans="1:13" s="38" customFormat="1" ht="27.75" customHeight="1" x14ac:dyDescent="0.25">
      <c r="A39" s="33">
        <v>32</v>
      </c>
      <c r="B39" s="57">
        <v>2410050032</v>
      </c>
      <c r="C39" s="34" t="s">
        <v>680</v>
      </c>
      <c r="D39" s="95" t="s">
        <v>990</v>
      </c>
      <c r="E39" s="95" t="s">
        <v>989</v>
      </c>
      <c r="F39" s="95" t="s">
        <v>928</v>
      </c>
      <c r="G39" s="95" t="s">
        <v>985</v>
      </c>
      <c r="H39" s="95" t="s">
        <v>991</v>
      </c>
      <c r="I39" s="95" t="s">
        <v>992</v>
      </c>
      <c r="J39" s="95" t="s">
        <v>993</v>
      </c>
      <c r="K39" s="95" t="s">
        <v>994</v>
      </c>
      <c r="L39" s="46">
        <f t="shared" si="0"/>
        <v>19</v>
      </c>
      <c r="M39" s="33"/>
    </row>
    <row r="40" spans="1:13" s="38" customFormat="1" ht="27.75" customHeight="1" x14ac:dyDescent="0.25">
      <c r="A40" s="72">
        <v>33</v>
      </c>
      <c r="B40" s="57">
        <v>2410050033</v>
      </c>
      <c r="C40" s="47" t="s">
        <v>681</v>
      </c>
      <c r="D40" s="95" t="s">
        <v>990</v>
      </c>
      <c r="E40" s="95" t="s">
        <v>989</v>
      </c>
      <c r="F40" s="95" t="s">
        <v>928</v>
      </c>
      <c r="G40" s="95" t="s">
        <v>985</v>
      </c>
      <c r="H40" s="95" t="s">
        <v>991</v>
      </c>
      <c r="I40" s="95" t="s">
        <v>992</v>
      </c>
      <c r="J40" s="95" t="s">
        <v>993</v>
      </c>
      <c r="K40" s="95" t="s">
        <v>994</v>
      </c>
      <c r="L40" s="46">
        <f t="shared" ref="L40:L71" si="1">$L$7-SUMIF(D40:K40,"",$D$7:$K$7)</f>
        <v>19</v>
      </c>
      <c r="M40" s="33"/>
    </row>
    <row r="41" spans="1:13" s="38" customFormat="1" ht="27.75" customHeight="1" x14ac:dyDescent="0.25">
      <c r="A41" s="33">
        <v>34</v>
      </c>
      <c r="B41" s="57">
        <v>2410050034</v>
      </c>
      <c r="C41" s="47" t="s">
        <v>682</v>
      </c>
      <c r="D41" s="95" t="s">
        <v>990</v>
      </c>
      <c r="E41" s="95" t="s">
        <v>989</v>
      </c>
      <c r="F41" s="95" t="s">
        <v>928</v>
      </c>
      <c r="G41" s="95" t="s">
        <v>985</v>
      </c>
      <c r="H41" s="95" t="s">
        <v>991</v>
      </c>
      <c r="I41" s="95" t="s">
        <v>992</v>
      </c>
      <c r="J41" s="95" t="s">
        <v>993</v>
      </c>
      <c r="K41" s="95" t="s">
        <v>994</v>
      </c>
      <c r="L41" s="46">
        <f t="shared" si="1"/>
        <v>19</v>
      </c>
      <c r="M41" s="33"/>
    </row>
    <row r="42" spans="1:13" s="38" customFormat="1" ht="27.75" customHeight="1" x14ac:dyDescent="0.25">
      <c r="A42" s="72">
        <v>35</v>
      </c>
      <c r="B42" s="57">
        <v>2410050035</v>
      </c>
      <c r="C42" s="34" t="s">
        <v>683</v>
      </c>
      <c r="D42" s="95" t="s">
        <v>990</v>
      </c>
      <c r="E42" s="95" t="s">
        <v>989</v>
      </c>
      <c r="F42" s="95" t="s">
        <v>928</v>
      </c>
      <c r="G42" s="95" t="s">
        <v>985</v>
      </c>
      <c r="H42" s="95" t="s">
        <v>991</v>
      </c>
      <c r="I42" s="95" t="s">
        <v>992</v>
      </c>
      <c r="J42" s="95" t="s">
        <v>993</v>
      </c>
      <c r="K42" s="95" t="s">
        <v>994</v>
      </c>
      <c r="L42" s="46">
        <f t="shared" si="1"/>
        <v>19</v>
      </c>
      <c r="M42" s="33"/>
    </row>
    <row r="43" spans="1:13" s="38" customFormat="1" ht="27.75" customHeight="1" x14ac:dyDescent="0.25">
      <c r="A43" s="33">
        <v>36</v>
      </c>
      <c r="B43" s="57">
        <v>2410050036</v>
      </c>
      <c r="C43" s="47" t="s">
        <v>684</v>
      </c>
      <c r="D43" s="95" t="s">
        <v>990</v>
      </c>
      <c r="E43" s="95" t="s">
        <v>989</v>
      </c>
      <c r="F43" s="95" t="s">
        <v>928</v>
      </c>
      <c r="G43" s="95" t="s">
        <v>985</v>
      </c>
      <c r="H43" s="95" t="s">
        <v>991</v>
      </c>
      <c r="I43" s="95" t="s">
        <v>992</v>
      </c>
      <c r="J43" s="95" t="s">
        <v>993</v>
      </c>
      <c r="K43" s="95" t="s">
        <v>994</v>
      </c>
      <c r="L43" s="46">
        <f t="shared" si="1"/>
        <v>19</v>
      </c>
      <c r="M43" s="33"/>
    </row>
    <row r="44" spans="1:13" s="38" customFormat="1" ht="27.75" customHeight="1" x14ac:dyDescent="0.25">
      <c r="A44" s="72">
        <v>37</v>
      </c>
      <c r="B44" s="57">
        <v>2410050037</v>
      </c>
      <c r="C44" s="34" t="s">
        <v>685</v>
      </c>
      <c r="D44" s="95" t="s">
        <v>990</v>
      </c>
      <c r="E44" s="95" t="s">
        <v>989</v>
      </c>
      <c r="F44" s="95" t="s">
        <v>928</v>
      </c>
      <c r="G44" s="95" t="s">
        <v>985</v>
      </c>
      <c r="H44" s="95" t="s">
        <v>991</v>
      </c>
      <c r="I44" s="95" t="s">
        <v>992</v>
      </c>
      <c r="J44" s="95" t="s">
        <v>993</v>
      </c>
      <c r="K44" s="95" t="s">
        <v>994</v>
      </c>
      <c r="L44" s="46">
        <f t="shared" si="1"/>
        <v>19</v>
      </c>
      <c r="M44" s="33"/>
    </row>
    <row r="45" spans="1:13" s="38" customFormat="1" ht="27.75" customHeight="1" x14ac:dyDescent="0.25">
      <c r="A45" s="33">
        <v>38</v>
      </c>
      <c r="B45" s="57">
        <v>2410050038</v>
      </c>
      <c r="C45" s="34" t="s">
        <v>686</v>
      </c>
      <c r="D45" s="95" t="s">
        <v>990</v>
      </c>
      <c r="E45" s="95" t="s">
        <v>989</v>
      </c>
      <c r="F45" s="95" t="s">
        <v>928</v>
      </c>
      <c r="G45" s="95" t="s">
        <v>985</v>
      </c>
      <c r="H45" s="95" t="s">
        <v>991</v>
      </c>
      <c r="I45" s="95" t="s">
        <v>992</v>
      </c>
      <c r="J45" s="95" t="s">
        <v>993</v>
      </c>
      <c r="K45" s="95" t="s">
        <v>994</v>
      </c>
      <c r="L45" s="46">
        <f t="shared" si="1"/>
        <v>19</v>
      </c>
      <c r="M45" s="33"/>
    </row>
    <row r="46" spans="1:13" s="38" customFormat="1" ht="27.75" customHeight="1" x14ac:dyDescent="0.25">
      <c r="A46" s="72">
        <v>39</v>
      </c>
      <c r="B46" s="57">
        <v>2410050039</v>
      </c>
      <c r="C46" s="47" t="s">
        <v>687</v>
      </c>
      <c r="D46" s="95" t="s">
        <v>990</v>
      </c>
      <c r="E46" s="95" t="s">
        <v>989</v>
      </c>
      <c r="F46" s="95" t="s">
        <v>928</v>
      </c>
      <c r="G46" s="95" t="s">
        <v>985</v>
      </c>
      <c r="H46" s="95" t="s">
        <v>991</v>
      </c>
      <c r="I46" s="95" t="s">
        <v>992</v>
      </c>
      <c r="J46" s="95" t="s">
        <v>993</v>
      </c>
      <c r="K46" s="95" t="s">
        <v>994</v>
      </c>
      <c r="L46" s="46">
        <f t="shared" si="1"/>
        <v>19</v>
      </c>
      <c r="M46" s="33"/>
    </row>
    <row r="47" spans="1:13" s="38" customFormat="1" ht="27.75" customHeight="1" x14ac:dyDescent="0.25">
      <c r="A47" s="33">
        <v>40</v>
      </c>
      <c r="B47" s="57">
        <v>2410050040</v>
      </c>
      <c r="C47" s="34" t="s">
        <v>818</v>
      </c>
      <c r="D47" s="95" t="s">
        <v>990</v>
      </c>
      <c r="E47" s="95" t="s">
        <v>989</v>
      </c>
      <c r="F47" s="95" t="s">
        <v>928</v>
      </c>
      <c r="G47" s="95" t="s">
        <v>985</v>
      </c>
      <c r="H47" s="95" t="s">
        <v>991</v>
      </c>
      <c r="I47" s="95" t="s">
        <v>992</v>
      </c>
      <c r="J47" s="95" t="s">
        <v>993</v>
      </c>
      <c r="K47" s="95" t="s">
        <v>994</v>
      </c>
      <c r="L47" s="46">
        <f t="shared" si="1"/>
        <v>19</v>
      </c>
      <c r="M47" s="33"/>
    </row>
    <row r="48" spans="1:13" s="38" customFormat="1" ht="27.75" customHeight="1" x14ac:dyDescent="0.25">
      <c r="A48" s="72">
        <v>41</v>
      </c>
      <c r="B48" s="61">
        <v>2410050041</v>
      </c>
      <c r="C48" s="62" t="s">
        <v>688</v>
      </c>
      <c r="D48" s="95" t="s">
        <v>990</v>
      </c>
      <c r="E48" s="95" t="s">
        <v>989</v>
      </c>
      <c r="F48" s="95" t="s">
        <v>928</v>
      </c>
      <c r="G48" s="95" t="s">
        <v>985</v>
      </c>
      <c r="H48" s="95" t="s">
        <v>991</v>
      </c>
      <c r="I48" s="95" t="s">
        <v>992</v>
      </c>
      <c r="J48" s="95" t="s">
        <v>993</v>
      </c>
      <c r="K48" s="95" t="s">
        <v>994</v>
      </c>
      <c r="L48" s="46">
        <f t="shared" si="1"/>
        <v>19</v>
      </c>
      <c r="M48" s="33"/>
    </row>
    <row r="49" spans="1:13" s="38" customFormat="1" ht="27.75" customHeight="1" x14ac:dyDescent="0.25">
      <c r="A49" s="33">
        <v>42</v>
      </c>
      <c r="B49" s="63">
        <v>2410050042</v>
      </c>
      <c r="C49" s="64" t="s">
        <v>689</v>
      </c>
      <c r="D49" s="95" t="s">
        <v>990</v>
      </c>
      <c r="E49" s="95" t="s">
        <v>989</v>
      </c>
      <c r="F49" s="95" t="s">
        <v>928</v>
      </c>
      <c r="G49" s="95" t="s">
        <v>985</v>
      </c>
      <c r="H49" s="95" t="s">
        <v>991</v>
      </c>
      <c r="I49" s="95" t="s">
        <v>992</v>
      </c>
      <c r="J49" s="95" t="s">
        <v>993</v>
      </c>
      <c r="K49" s="95" t="s">
        <v>994</v>
      </c>
      <c r="L49" s="46">
        <f t="shared" si="1"/>
        <v>19</v>
      </c>
      <c r="M49" s="33"/>
    </row>
    <row r="50" spans="1:13" s="38" customFormat="1" ht="27.75" customHeight="1" x14ac:dyDescent="0.25">
      <c r="A50" s="72">
        <v>43</v>
      </c>
      <c r="B50" s="63">
        <v>2410050043</v>
      </c>
      <c r="C50" s="35" t="s">
        <v>690</v>
      </c>
      <c r="D50" s="95" t="s">
        <v>990</v>
      </c>
      <c r="E50" s="95" t="s">
        <v>989</v>
      </c>
      <c r="F50" s="95" t="s">
        <v>928</v>
      </c>
      <c r="G50" s="95" t="s">
        <v>985</v>
      </c>
      <c r="H50" s="95" t="s">
        <v>991</v>
      </c>
      <c r="I50" s="95" t="s">
        <v>992</v>
      </c>
      <c r="J50" s="95" t="s">
        <v>993</v>
      </c>
      <c r="K50" s="95" t="s">
        <v>994</v>
      </c>
      <c r="L50" s="46">
        <f t="shared" si="1"/>
        <v>19</v>
      </c>
      <c r="M50" s="33"/>
    </row>
    <row r="51" spans="1:13" s="38" customFormat="1" ht="27.75" customHeight="1" x14ac:dyDescent="0.25">
      <c r="A51" s="33">
        <v>44</v>
      </c>
      <c r="B51" s="63">
        <v>2410050044</v>
      </c>
      <c r="C51" s="64" t="s">
        <v>691</v>
      </c>
      <c r="D51" s="95" t="s">
        <v>990</v>
      </c>
      <c r="E51" s="95" t="s">
        <v>989</v>
      </c>
      <c r="F51" s="95" t="s">
        <v>928</v>
      </c>
      <c r="G51" s="95" t="s">
        <v>985</v>
      </c>
      <c r="H51" s="95" t="s">
        <v>991</v>
      </c>
      <c r="I51" s="95" t="s">
        <v>992</v>
      </c>
      <c r="J51" s="95" t="s">
        <v>993</v>
      </c>
      <c r="K51" s="95" t="s">
        <v>994</v>
      </c>
      <c r="L51" s="46">
        <f t="shared" si="1"/>
        <v>19</v>
      </c>
      <c r="M51" s="33"/>
    </row>
    <row r="52" spans="1:13" s="38" customFormat="1" ht="27.75" customHeight="1" x14ac:dyDescent="0.25">
      <c r="A52" s="72">
        <v>45</v>
      </c>
      <c r="B52" s="63">
        <v>2410050045</v>
      </c>
      <c r="C52" s="64" t="s">
        <v>692</v>
      </c>
      <c r="D52" s="95" t="s">
        <v>990</v>
      </c>
      <c r="E52" s="95" t="s">
        <v>989</v>
      </c>
      <c r="F52" s="95" t="s">
        <v>928</v>
      </c>
      <c r="G52" s="95" t="s">
        <v>985</v>
      </c>
      <c r="H52" s="95" t="s">
        <v>991</v>
      </c>
      <c r="I52" s="95" t="s">
        <v>992</v>
      </c>
      <c r="J52" s="95" t="s">
        <v>993</v>
      </c>
      <c r="K52" s="95" t="s">
        <v>994</v>
      </c>
      <c r="L52" s="46">
        <f t="shared" si="1"/>
        <v>19</v>
      </c>
      <c r="M52" s="33"/>
    </row>
    <row r="53" spans="1:13" s="38" customFormat="1" ht="27.75" customHeight="1" x14ac:dyDescent="0.25">
      <c r="A53" s="33">
        <v>46</v>
      </c>
      <c r="B53" s="63">
        <v>2410050046</v>
      </c>
      <c r="C53" s="64" t="s">
        <v>693</v>
      </c>
      <c r="D53" s="95" t="s">
        <v>990</v>
      </c>
      <c r="E53" s="95" t="s">
        <v>989</v>
      </c>
      <c r="F53" s="95" t="s">
        <v>928</v>
      </c>
      <c r="G53" s="95" t="s">
        <v>985</v>
      </c>
      <c r="H53" s="95" t="s">
        <v>991</v>
      </c>
      <c r="I53" s="95" t="s">
        <v>992</v>
      </c>
      <c r="J53" s="95" t="s">
        <v>993</v>
      </c>
      <c r="K53" s="95" t="s">
        <v>994</v>
      </c>
      <c r="L53" s="46">
        <f t="shared" si="1"/>
        <v>19</v>
      </c>
      <c r="M53" s="33"/>
    </row>
    <row r="54" spans="1:13" s="38" customFormat="1" ht="27.75" customHeight="1" x14ac:dyDescent="0.25">
      <c r="A54" s="72">
        <v>47</v>
      </c>
      <c r="B54" s="63">
        <v>2410050047</v>
      </c>
      <c r="C54" s="64" t="s">
        <v>694</v>
      </c>
      <c r="D54" s="95" t="s">
        <v>990</v>
      </c>
      <c r="E54" s="95" t="s">
        <v>989</v>
      </c>
      <c r="F54" s="95" t="s">
        <v>928</v>
      </c>
      <c r="G54" s="95" t="s">
        <v>985</v>
      </c>
      <c r="H54" s="95" t="s">
        <v>991</v>
      </c>
      <c r="I54" s="95" t="s">
        <v>992</v>
      </c>
      <c r="J54" s="95" t="s">
        <v>993</v>
      </c>
      <c r="K54" s="95" t="s">
        <v>994</v>
      </c>
      <c r="L54" s="46">
        <f t="shared" si="1"/>
        <v>19</v>
      </c>
      <c r="M54" s="33"/>
    </row>
    <row r="55" spans="1:13" s="38" customFormat="1" ht="27.75" customHeight="1" x14ac:dyDescent="0.25">
      <c r="A55" s="33">
        <v>48</v>
      </c>
      <c r="B55" s="63">
        <v>2410050048</v>
      </c>
      <c r="C55" s="64" t="s">
        <v>695</v>
      </c>
      <c r="D55" s="95" t="s">
        <v>990</v>
      </c>
      <c r="E55" s="95" t="s">
        <v>989</v>
      </c>
      <c r="F55" s="95" t="s">
        <v>928</v>
      </c>
      <c r="G55" s="95" t="s">
        <v>985</v>
      </c>
      <c r="H55" s="95" t="s">
        <v>991</v>
      </c>
      <c r="I55" s="95" t="s">
        <v>992</v>
      </c>
      <c r="J55" s="95" t="s">
        <v>993</v>
      </c>
      <c r="K55" s="95" t="s">
        <v>994</v>
      </c>
      <c r="L55" s="46">
        <f t="shared" si="1"/>
        <v>19</v>
      </c>
      <c r="M55" s="33"/>
    </row>
    <row r="56" spans="1:13" s="38" customFormat="1" ht="27.75" customHeight="1" x14ac:dyDescent="0.25">
      <c r="A56" s="72">
        <v>49</v>
      </c>
      <c r="B56" s="63">
        <v>2410050049</v>
      </c>
      <c r="C56" s="64" t="s">
        <v>696</v>
      </c>
      <c r="D56" s="95" t="s">
        <v>990</v>
      </c>
      <c r="E56" s="95" t="s">
        <v>989</v>
      </c>
      <c r="F56" s="95" t="s">
        <v>928</v>
      </c>
      <c r="G56" s="95" t="s">
        <v>985</v>
      </c>
      <c r="H56" s="95" t="s">
        <v>991</v>
      </c>
      <c r="I56" s="95" t="s">
        <v>992</v>
      </c>
      <c r="J56" s="95" t="s">
        <v>993</v>
      </c>
      <c r="K56" s="95" t="s">
        <v>994</v>
      </c>
      <c r="L56" s="46">
        <f t="shared" si="1"/>
        <v>19</v>
      </c>
      <c r="M56" s="33"/>
    </row>
    <row r="57" spans="1:13" s="38" customFormat="1" ht="27.75" customHeight="1" x14ac:dyDescent="0.25">
      <c r="A57" s="33">
        <v>50</v>
      </c>
      <c r="B57" s="63">
        <v>2410050050</v>
      </c>
      <c r="C57" s="64" t="s">
        <v>697</v>
      </c>
      <c r="D57" s="95" t="s">
        <v>990</v>
      </c>
      <c r="E57" s="95" t="s">
        <v>989</v>
      </c>
      <c r="F57" s="95" t="s">
        <v>928</v>
      </c>
      <c r="G57" s="95" t="s">
        <v>985</v>
      </c>
      <c r="H57" s="95" t="s">
        <v>991</v>
      </c>
      <c r="I57" s="95" t="s">
        <v>992</v>
      </c>
      <c r="J57" s="95" t="s">
        <v>993</v>
      </c>
      <c r="K57" s="95" t="s">
        <v>994</v>
      </c>
      <c r="L57" s="46">
        <f t="shared" si="1"/>
        <v>19</v>
      </c>
      <c r="M57" s="33"/>
    </row>
    <row r="58" spans="1:13" s="38" customFormat="1" ht="27.75" customHeight="1" x14ac:dyDescent="0.25">
      <c r="A58" s="72">
        <v>51</v>
      </c>
      <c r="B58" s="63">
        <v>2410050051</v>
      </c>
      <c r="C58" s="64" t="s">
        <v>698</v>
      </c>
      <c r="D58" s="95" t="s">
        <v>990</v>
      </c>
      <c r="E58" s="95" t="s">
        <v>989</v>
      </c>
      <c r="F58" s="95" t="s">
        <v>928</v>
      </c>
      <c r="G58" s="95" t="s">
        <v>985</v>
      </c>
      <c r="H58" s="95" t="s">
        <v>991</v>
      </c>
      <c r="I58" s="95" t="s">
        <v>992</v>
      </c>
      <c r="J58" s="95" t="s">
        <v>993</v>
      </c>
      <c r="K58" s="95" t="s">
        <v>994</v>
      </c>
      <c r="L58" s="46">
        <f t="shared" si="1"/>
        <v>19</v>
      </c>
      <c r="M58" s="33"/>
    </row>
    <row r="59" spans="1:13" s="38" customFormat="1" ht="27.75" customHeight="1" x14ac:dyDescent="0.25">
      <c r="A59" s="33">
        <v>52</v>
      </c>
      <c r="B59" s="63">
        <v>2410050052</v>
      </c>
      <c r="C59" s="64" t="s">
        <v>282</v>
      </c>
      <c r="D59" s="95" t="s">
        <v>990</v>
      </c>
      <c r="E59" s="95" t="s">
        <v>989</v>
      </c>
      <c r="F59" s="95" t="s">
        <v>928</v>
      </c>
      <c r="G59" s="95" t="s">
        <v>985</v>
      </c>
      <c r="H59" s="95" t="s">
        <v>991</v>
      </c>
      <c r="I59" s="95" t="s">
        <v>992</v>
      </c>
      <c r="J59" s="95" t="s">
        <v>993</v>
      </c>
      <c r="K59" s="95" t="s">
        <v>994</v>
      </c>
      <c r="L59" s="46">
        <f t="shared" si="1"/>
        <v>19</v>
      </c>
      <c r="M59" s="33"/>
    </row>
    <row r="60" spans="1:13" s="38" customFormat="1" ht="27.75" customHeight="1" x14ac:dyDescent="0.25">
      <c r="A60" s="72">
        <v>53</v>
      </c>
      <c r="B60" s="63">
        <v>2410050053</v>
      </c>
      <c r="C60" s="64" t="s">
        <v>819</v>
      </c>
      <c r="D60" s="95" t="s">
        <v>990</v>
      </c>
      <c r="E60" s="95" t="s">
        <v>989</v>
      </c>
      <c r="F60" s="95" t="s">
        <v>928</v>
      </c>
      <c r="G60" s="95" t="s">
        <v>985</v>
      </c>
      <c r="H60" s="95" t="s">
        <v>991</v>
      </c>
      <c r="I60" s="95" t="s">
        <v>992</v>
      </c>
      <c r="J60" s="95"/>
      <c r="K60" s="95" t="s">
        <v>994</v>
      </c>
      <c r="L60" s="46">
        <f t="shared" si="1"/>
        <v>17</v>
      </c>
      <c r="M60" s="33"/>
    </row>
    <row r="61" spans="1:13" s="38" customFormat="1" ht="27.75" customHeight="1" x14ac:dyDescent="0.25">
      <c r="A61" s="33">
        <v>54</v>
      </c>
      <c r="B61" s="63">
        <v>2410050054</v>
      </c>
      <c r="C61" s="64" t="s">
        <v>699</v>
      </c>
      <c r="D61" s="95" t="s">
        <v>990</v>
      </c>
      <c r="E61" s="95" t="s">
        <v>989</v>
      </c>
      <c r="F61" s="95" t="s">
        <v>928</v>
      </c>
      <c r="G61" s="95" t="s">
        <v>985</v>
      </c>
      <c r="H61" s="95" t="s">
        <v>991</v>
      </c>
      <c r="I61" s="95" t="s">
        <v>992</v>
      </c>
      <c r="J61" s="95" t="s">
        <v>993</v>
      </c>
      <c r="K61" s="95" t="s">
        <v>994</v>
      </c>
      <c r="L61" s="46">
        <f t="shared" si="1"/>
        <v>19</v>
      </c>
      <c r="M61" s="33"/>
    </row>
    <row r="62" spans="1:13" s="38" customFormat="1" ht="27.75" customHeight="1" x14ac:dyDescent="0.25">
      <c r="A62" s="72">
        <v>55</v>
      </c>
      <c r="B62" s="63">
        <v>2410050055</v>
      </c>
      <c r="C62" s="64" t="s">
        <v>700</v>
      </c>
      <c r="D62" s="95" t="s">
        <v>990</v>
      </c>
      <c r="E62" s="95" t="s">
        <v>989</v>
      </c>
      <c r="F62" s="95" t="s">
        <v>928</v>
      </c>
      <c r="G62" s="95" t="s">
        <v>985</v>
      </c>
      <c r="H62" s="95" t="s">
        <v>991</v>
      </c>
      <c r="I62" s="95" t="s">
        <v>992</v>
      </c>
      <c r="J62" s="95" t="s">
        <v>993</v>
      </c>
      <c r="K62" s="95" t="s">
        <v>994</v>
      </c>
      <c r="L62" s="46">
        <f t="shared" si="1"/>
        <v>19</v>
      </c>
      <c r="M62" s="33"/>
    </row>
    <row r="63" spans="1:13" s="38" customFormat="1" ht="27.75" customHeight="1" x14ac:dyDescent="0.25">
      <c r="A63" s="33">
        <v>56</v>
      </c>
      <c r="B63" s="63">
        <v>2410050056</v>
      </c>
      <c r="C63" s="64" t="s">
        <v>701</v>
      </c>
      <c r="D63" s="95" t="s">
        <v>990</v>
      </c>
      <c r="E63" s="95" t="s">
        <v>989</v>
      </c>
      <c r="F63" s="95" t="s">
        <v>928</v>
      </c>
      <c r="G63" s="95" t="s">
        <v>985</v>
      </c>
      <c r="H63" s="95" t="s">
        <v>991</v>
      </c>
      <c r="I63" s="95" t="s">
        <v>992</v>
      </c>
      <c r="J63" s="95" t="s">
        <v>993</v>
      </c>
      <c r="K63" s="95" t="s">
        <v>994</v>
      </c>
      <c r="L63" s="46">
        <f t="shared" si="1"/>
        <v>19</v>
      </c>
      <c r="M63" s="33"/>
    </row>
    <row r="64" spans="1:13" s="38" customFormat="1" ht="27.75" customHeight="1" x14ac:dyDescent="0.25">
      <c r="A64" s="72">
        <v>57</v>
      </c>
      <c r="B64" s="63">
        <v>2410050057</v>
      </c>
      <c r="C64" s="64" t="s">
        <v>702</v>
      </c>
      <c r="D64" s="95" t="s">
        <v>990</v>
      </c>
      <c r="E64" s="95" t="s">
        <v>989</v>
      </c>
      <c r="F64" s="95" t="s">
        <v>928</v>
      </c>
      <c r="G64" s="95" t="s">
        <v>985</v>
      </c>
      <c r="H64" s="95" t="s">
        <v>991</v>
      </c>
      <c r="I64" s="95" t="s">
        <v>992</v>
      </c>
      <c r="J64" s="95" t="s">
        <v>993</v>
      </c>
      <c r="K64" s="95" t="s">
        <v>994</v>
      </c>
      <c r="L64" s="46">
        <f t="shared" si="1"/>
        <v>19</v>
      </c>
      <c r="M64" s="33"/>
    </row>
    <row r="65" spans="1:13" s="38" customFormat="1" ht="27.75" customHeight="1" x14ac:dyDescent="0.25">
      <c r="A65" s="33">
        <v>58</v>
      </c>
      <c r="B65" s="63">
        <v>2410050058</v>
      </c>
      <c r="C65" s="64" t="s">
        <v>703</v>
      </c>
      <c r="D65" s="95" t="s">
        <v>990</v>
      </c>
      <c r="E65" s="95" t="s">
        <v>989</v>
      </c>
      <c r="F65" s="95" t="s">
        <v>928</v>
      </c>
      <c r="G65" s="95" t="s">
        <v>985</v>
      </c>
      <c r="H65" s="95" t="s">
        <v>991</v>
      </c>
      <c r="I65" s="95" t="s">
        <v>992</v>
      </c>
      <c r="J65" s="95" t="s">
        <v>993</v>
      </c>
      <c r="K65" s="95" t="s">
        <v>994</v>
      </c>
      <c r="L65" s="46">
        <f t="shared" si="1"/>
        <v>19</v>
      </c>
      <c r="M65" s="33"/>
    </row>
    <row r="66" spans="1:13" s="38" customFormat="1" ht="27.75" customHeight="1" x14ac:dyDescent="0.25">
      <c r="A66" s="72">
        <v>59</v>
      </c>
      <c r="B66" s="63">
        <v>2410050059</v>
      </c>
      <c r="C66" s="64" t="s">
        <v>704</v>
      </c>
      <c r="D66" s="95" t="s">
        <v>990</v>
      </c>
      <c r="E66" s="95" t="s">
        <v>989</v>
      </c>
      <c r="F66" s="95" t="s">
        <v>928</v>
      </c>
      <c r="G66" s="95" t="s">
        <v>985</v>
      </c>
      <c r="H66" s="95" t="s">
        <v>991</v>
      </c>
      <c r="I66" s="95" t="s">
        <v>992</v>
      </c>
      <c r="J66" s="95" t="s">
        <v>993</v>
      </c>
      <c r="K66" s="95" t="s">
        <v>994</v>
      </c>
      <c r="L66" s="46">
        <f t="shared" si="1"/>
        <v>19</v>
      </c>
      <c r="M66" s="33"/>
    </row>
    <row r="67" spans="1:13" s="38" customFormat="1" ht="27.75" customHeight="1" x14ac:dyDescent="0.25">
      <c r="A67" s="33">
        <v>60</v>
      </c>
      <c r="B67" s="63">
        <v>2410050060</v>
      </c>
      <c r="C67" s="64" t="s">
        <v>705</v>
      </c>
      <c r="D67" s="95" t="s">
        <v>990</v>
      </c>
      <c r="E67" s="95" t="s">
        <v>989</v>
      </c>
      <c r="F67" s="95" t="s">
        <v>928</v>
      </c>
      <c r="G67" s="95" t="s">
        <v>985</v>
      </c>
      <c r="H67" s="95" t="s">
        <v>991</v>
      </c>
      <c r="I67" s="95" t="s">
        <v>992</v>
      </c>
      <c r="J67" s="95" t="s">
        <v>993</v>
      </c>
      <c r="K67" s="95" t="s">
        <v>994</v>
      </c>
      <c r="L67" s="46">
        <f t="shared" si="1"/>
        <v>19</v>
      </c>
      <c r="M67" s="33"/>
    </row>
    <row r="68" spans="1:13" s="38" customFormat="1" ht="27.75" customHeight="1" x14ac:dyDescent="0.25">
      <c r="A68" s="72">
        <v>61</v>
      </c>
      <c r="B68" s="63">
        <v>2410050061</v>
      </c>
      <c r="C68" s="64" t="s">
        <v>706</v>
      </c>
      <c r="D68" s="95" t="s">
        <v>990</v>
      </c>
      <c r="E68" s="95" t="s">
        <v>989</v>
      </c>
      <c r="F68" s="95" t="s">
        <v>928</v>
      </c>
      <c r="G68" s="95" t="s">
        <v>985</v>
      </c>
      <c r="H68" s="95" t="s">
        <v>991</v>
      </c>
      <c r="I68" s="95" t="s">
        <v>992</v>
      </c>
      <c r="J68" s="95" t="s">
        <v>993</v>
      </c>
      <c r="K68" s="95" t="s">
        <v>994</v>
      </c>
      <c r="L68" s="46">
        <f t="shared" si="1"/>
        <v>19</v>
      </c>
      <c r="M68" s="33"/>
    </row>
    <row r="69" spans="1:13" s="38" customFormat="1" ht="27.75" customHeight="1" x14ac:dyDescent="0.25">
      <c r="A69" s="33">
        <v>62</v>
      </c>
      <c r="B69" s="63">
        <v>2410050062</v>
      </c>
      <c r="C69" s="64" t="s">
        <v>707</v>
      </c>
      <c r="D69" s="95" t="s">
        <v>990</v>
      </c>
      <c r="E69" s="95" t="s">
        <v>989</v>
      </c>
      <c r="F69" s="95" t="s">
        <v>928</v>
      </c>
      <c r="G69" s="95" t="s">
        <v>985</v>
      </c>
      <c r="H69" s="95" t="s">
        <v>991</v>
      </c>
      <c r="I69" s="95" t="s">
        <v>992</v>
      </c>
      <c r="J69" s="95" t="s">
        <v>993</v>
      </c>
      <c r="K69" s="95" t="s">
        <v>994</v>
      </c>
      <c r="L69" s="46">
        <f t="shared" si="1"/>
        <v>19</v>
      </c>
      <c r="M69" s="33"/>
    </row>
    <row r="70" spans="1:13" s="38" customFormat="1" ht="27.75" customHeight="1" x14ac:dyDescent="0.25">
      <c r="A70" s="72">
        <v>63</v>
      </c>
      <c r="B70" s="63">
        <v>2410050063</v>
      </c>
      <c r="C70" s="64" t="s">
        <v>708</v>
      </c>
      <c r="D70" s="95" t="s">
        <v>990</v>
      </c>
      <c r="E70" s="95" t="s">
        <v>989</v>
      </c>
      <c r="F70" s="95" t="s">
        <v>928</v>
      </c>
      <c r="G70" s="95" t="s">
        <v>985</v>
      </c>
      <c r="H70" s="95" t="s">
        <v>991</v>
      </c>
      <c r="I70" s="95" t="s">
        <v>992</v>
      </c>
      <c r="J70" s="95" t="s">
        <v>993</v>
      </c>
      <c r="K70" s="95" t="s">
        <v>994</v>
      </c>
      <c r="L70" s="46">
        <f t="shared" si="1"/>
        <v>19</v>
      </c>
      <c r="M70" s="33"/>
    </row>
    <row r="71" spans="1:13" s="38" customFormat="1" ht="27.75" customHeight="1" x14ac:dyDescent="0.25">
      <c r="A71" s="33">
        <v>64</v>
      </c>
      <c r="B71" s="63">
        <v>2410050064</v>
      </c>
      <c r="C71" s="64" t="s">
        <v>709</v>
      </c>
      <c r="D71" s="95" t="s">
        <v>990</v>
      </c>
      <c r="E71" s="95" t="s">
        <v>989</v>
      </c>
      <c r="F71" s="95" t="s">
        <v>928</v>
      </c>
      <c r="G71" s="95" t="s">
        <v>985</v>
      </c>
      <c r="H71" s="95" t="s">
        <v>991</v>
      </c>
      <c r="I71" s="95" t="s">
        <v>992</v>
      </c>
      <c r="J71" s="95" t="s">
        <v>993</v>
      </c>
      <c r="K71" s="95" t="s">
        <v>994</v>
      </c>
      <c r="L71" s="46">
        <f t="shared" si="1"/>
        <v>19</v>
      </c>
      <c r="M71" s="33"/>
    </row>
    <row r="72" spans="1:13" s="38" customFormat="1" ht="27.75" customHeight="1" x14ac:dyDescent="0.25">
      <c r="A72" s="72">
        <v>65</v>
      </c>
      <c r="B72" s="63">
        <v>2410050065</v>
      </c>
      <c r="C72" s="64" t="s">
        <v>710</v>
      </c>
      <c r="D72" s="95" t="s">
        <v>990</v>
      </c>
      <c r="E72" s="95" t="s">
        <v>989</v>
      </c>
      <c r="F72" s="95" t="s">
        <v>928</v>
      </c>
      <c r="G72" s="95" t="s">
        <v>985</v>
      </c>
      <c r="H72" s="95" t="s">
        <v>991</v>
      </c>
      <c r="I72" s="95" t="s">
        <v>992</v>
      </c>
      <c r="J72" s="95" t="s">
        <v>993</v>
      </c>
      <c r="K72" s="95" t="s">
        <v>994</v>
      </c>
      <c r="L72" s="46">
        <f t="shared" ref="L72:L79" si="2">$L$7-SUMIF(D72:K72,"",$D$7:$K$7)</f>
        <v>19</v>
      </c>
      <c r="M72" s="33"/>
    </row>
    <row r="73" spans="1:13" s="38" customFormat="1" ht="27.75" customHeight="1" x14ac:dyDescent="0.25">
      <c r="A73" s="33">
        <v>66</v>
      </c>
      <c r="B73" s="63">
        <v>2410050066</v>
      </c>
      <c r="C73" s="64" t="s">
        <v>711</v>
      </c>
      <c r="D73" s="95" t="s">
        <v>990</v>
      </c>
      <c r="E73" s="95" t="s">
        <v>989</v>
      </c>
      <c r="F73" s="95" t="s">
        <v>928</v>
      </c>
      <c r="G73" s="95" t="s">
        <v>985</v>
      </c>
      <c r="H73" s="95" t="s">
        <v>991</v>
      </c>
      <c r="I73" s="95" t="s">
        <v>992</v>
      </c>
      <c r="J73" s="95" t="s">
        <v>993</v>
      </c>
      <c r="K73" s="95" t="s">
        <v>994</v>
      </c>
      <c r="L73" s="46">
        <f t="shared" si="2"/>
        <v>19</v>
      </c>
      <c r="M73" s="33"/>
    </row>
    <row r="74" spans="1:13" s="38" customFormat="1" ht="27.75" customHeight="1" x14ac:dyDescent="0.25">
      <c r="A74" s="72">
        <v>67</v>
      </c>
      <c r="B74" s="63">
        <v>2410050068</v>
      </c>
      <c r="C74" s="64" t="s">
        <v>712</v>
      </c>
      <c r="D74" s="95" t="s">
        <v>990</v>
      </c>
      <c r="E74" s="95" t="s">
        <v>989</v>
      </c>
      <c r="F74" s="95" t="s">
        <v>928</v>
      </c>
      <c r="G74" s="95" t="s">
        <v>985</v>
      </c>
      <c r="H74" s="95" t="s">
        <v>991</v>
      </c>
      <c r="I74" s="95" t="s">
        <v>992</v>
      </c>
      <c r="J74" s="95" t="s">
        <v>993</v>
      </c>
      <c r="K74" s="95" t="s">
        <v>994</v>
      </c>
      <c r="L74" s="46">
        <f t="shared" si="2"/>
        <v>19</v>
      </c>
      <c r="M74" s="33"/>
    </row>
    <row r="75" spans="1:13" s="38" customFormat="1" ht="27.75" customHeight="1" x14ac:dyDescent="0.25">
      <c r="A75" s="33">
        <v>68</v>
      </c>
      <c r="B75" s="63">
        <v>2410050069</v>
      </c>
      <c r="C75" s="64" t="s">
        <v>820</v>
      </c>
      <c r="D75" s="95" t="s">
        <v>990</v>
      </c>
      <c r="E75" s="95" t="s">
        <v>989</v>
      </c>
      <c r="F75" s="95" t="s">
        <v>928</v>
      </c>
      <c r="G75" s="95" t="s">
        <v>985</v>
      </c>
      <c r="H75" s="95" t="s">
        <v>991</v>
      </c>
      <c r="I75" s="95" t="s">
        <v>992</v>
      </c>
      <c r="J75" s="95" t="s">
        <v>993</v>
      </c>
      <c r="K75" s="95" t="s">
        <v>994</v>
      </c>
      <c r="L75" s="46">
        <f t="shared" si="2"/>
        <v>19</v>
      </c>
      <c r="M75" s="33"/>
    </row>
    <row r="76" spans="1:13" s="38" customFormat="1" ht="27.75" customHeight="1" x14ac:dyDescent="0.25">
      <c r="A76" s="72">
        <v>69</v>
      </c>
      <c r="B76" s="63">
        <v>2410050070</v>
      </c>
      <c r="C76" s="64" t="s">
        <v>713</v>
      </c>
      <c r="D76" s="95" t="s">
        <v>990</v>
      </c>
      <c r="E76" s="95" t="s">
        <v>989</v>
      </c>
      <c r="F76" s="95" t="s">
        <v>928</v>
      </c>
      <c r="G76" s="95" t="s">
        <v>985</v>
      </c>
      <c r="H76" s="95" t="s">
        <v>991</v>
      </c>
      <c r="I76" s="95" t="s">
        <v>992</v>
      </c>
      <c r="J76" s="95" t="s">
        <v>993</v>
      </c>
      <c r="K76" s="95" t="s">
        <v>994</v>
      </c>
      <c r="L76" s="46">
        <f t="shared" si="2"/>
        <v>19</v>
      </c>
      <c r="M76" s="33"/>
    </row>
    <row r="77" spans="1:13" s="38" customFormat="1" ht="27.75" customHeight="1" x14ac:dyDescent="0.25">
      <c r="A77" s="33">
        <v>70</v>
      </c>
      <c r="B77" s="63">
        <v>2410050071</v>
      </c>
      <c r="C77" s="64" t="s">
        <v>714</v>
      </c>
      <c r="D77" s="95" t="s">
        <v>990</v>
      </c>
      <c r="E77" s="95" t="s">
        <v>989</v>
      </c>
      <c r="F77" s="95" t="s">
        <v>928</v>
      </c>
      <c r="G77" s="95" t="s">
        <v>985</v>
      </c>
      <c r="H77" s="95" t="s">
        <v>991</v>
      </c>
      <c r="I77" s="95" t="s">
        <v>992</v>
      </c>
      <c r="J77" s="95" t="s">
        <v>993</v>
      </c>
      <c r="K77" s="95" t="s">
        <v>994</v>
      </c>
      <c r="L77" s="46">
        <f t="shared" si="2"/>
        <v>19</v>
      </c>
      <c r="M77" s="33"/>
    </row>
    <row r="78" spans="1:13" s="38" customFormat="1" ht="27.75" customHeight="1" x14ac:dyDescent="0.25">
      <c r="A78" s="72">
        <v>71</v>
      </c>
      <c r="B78" s="63">
        <v>2410050072</v>
      </c>
      <c r="C78" s="64" t="s">
        <v>715</v>
      </c>
      <c r="D78" s="95" t="s">
        <v>990</v>
      </c>
      <c r="E78" s="95" t="s">
        <v>989</v>
      </c>
      <c r="F78" s="95"/>
      <c r="G78" s="95" t="s">
        <v>985</v>
      </c>
      <c r="H78" s="95" t="s">
        <v>991</v>
      </c>
      <c r="I78" s="95" t="s">
        <v>992</v>
      </c>
      <c r="J78" s="95" t="s">
        <v>993</v>
      </c>
      <c r="K78" s="95" t="s">
        <v>994</v>
      </c>
      <c r="L78" s="46">
        <f t="shared" si="2"/>
        <v>15</v>
      </c>
      <c r="M78" s="33"/>
    </row>
    <row r="79" spans="1:13" s="38" customFormat="1" ht="27.75" customHeight="1" x14ac:dyDescent="0.25">
      <c r="A79" s="33">
        <v>72</v>
      </c>
      <c r="B79" s="63">
        <v>2410050073</v>
      </c>
      <c r="C79" s="64" t="s">
        <v>716</v>
      </c>
      <c r="D79" s="95" t="s">
        <v>990</v>
      </c>
      <c r="E79" s="95" t="s">
        <v>989</v>
      </c>
      <c r="F79" s="95" t="s">
        <v>928</v>
      </c>
      <c r="G79" s="95" t="s">
        <v>985</v>
      </c>
      <c r="H79" s="95" t="s">
        <v>991</v>
      </c>
      <c r="I79" s="95" t="s">
        <v>992</v>
      </c>
      <c r="J79" s="95" t="s">
        <v>993</v>
      </c>
      <c r="K79" s="95" t="s">
        <v>994</v>
      </c>
      <c r="L79" s="46">
        <f t="shared" si="2"/>
        <v>19</v>
      </c>
      <c r="M79" s="33"/>
    </row>
    <row r="80" spans="1:13" ht="24.75" customHeight="1" x14ac:dyDescent="0.25"/>
    <row r="81" ht="24.75" customHeight="1" x14ac:dyDescent="0.25"/>
    <row r="82" ht="24.75" customHeight="1" x14ac:dyDescent="0.25"/>
    <row r="83" ht="24.75" customHeight="1" x14ac:dyDescent="0.25"/>
    <row r="84" ht="24.75" customHeight="1" x14ac:dyDescent="0.25"/>
    <row r="85" ht="24.75" customHeight="1" x14ac:dyDescent="0.25"/>
    <row r="86" ht="24.75" customHeight="1" x14ac:dyDescent="0.25"/>
    <row r="87" ht="24.75" customHeight="1" x14ac:dyDescent="0.25"/>
    <row r="88" ht="24.75" customHeight="1" x14ac:dyDescent="0.25"/>
    <row r="89" ht="24.75" customHeight="1" x14ac:dyDescent="0.25"/>
    <row r="90" ht="24.75" customHeight="1" x14ac:dyDescent="0.25"/>
    <row r="91" ht="24.75" customHeight="1" x14ac:dyDescent="0.25"/>
    <row r="92" ht="24.75" customHeight="1" x14ac:dyDescent="0.25"/>
    <row r="93" ht="24.75" customHeight="1" x14ac:dyDescent="0.25"/>
    <row r="94" ht="24.75" customHeight="1" x14ac:dyDescent="0.25"/>
    <row r="95" ht="24.75" customHeight="1" x14ac:dyDescent="0.25"/>
    <row r="96" ht="24.75" customHeight="1" x14ac:dyDescent="0.25"/>
    <row r="97" ht="24.75" customHeight="1" x14ac:dyDescent="0.25"/>
    <row r="98" ht="24.75" customHeight="1" x14ac:dyDescent="0.25"/>
    <row r="99" ht="24.75" customHeight="1" x14ac:dyDescent="0.25"/>
    <row r="100" ht="24.75" customHeight="1" x14ac:dyDescent="0.25"/>
    <row r="101" ht="24.75" customHeight="1" x14ac:dyDescent="0.25"/>
    <row r="102" ht="24.75" customHeight="1" x14ac:dyDescent="0.25"/>
    <row r="103" ht="24.75" customHeight="1" x14ac:dyDescent="0.25"/>
    <row r="104" ht="24.75" customHeight="1" x14ac:dyDescent="0.25"/>
    <row r="105" ht="24.75" customHeight="1" x14ac:dyDescent="0.25"/>
    <row r="106" ht="24.75" customHeight="1" x14ac:dyDescent="0.25"/>
    <row r="107" ht="24.75" customHeight="1" x14ac:dyDescent="0.25"/>
    <row r="108" ht="24.75" customHeight="1" x14ac:dyDescent="0.25"/>
    <row r="109" ht="24.75" customHeight="1" x14ac:dyDescent="0.25"/>
    <row r="110" ht="24.75" customHeight="1" x14ac:dyDescent="0.25"/>
    <row r="111" ht="24.75" customHeight="1" x14ac:dyDescent="0.25"/>
    <row r="112" ht="24.75" customHeight="1" x14ac:dyDescent="0.25"/>
    <row r="113" ht="24.75" customHeight="1" x14ac:dyDescent="0.25"/>
    <row r="114" ht="24.75" customHeight="1" x14ac:dyDescent="0.25"/>
    <row r="115" ht="24.75" customHeight="1" x14ac:dyDescent="0.25"/>
    <row r="116" ht="24.75" customHeight="1" x14ac:dyDescent="0.25"/>
    <row r="117" ht="24.7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</sheetData>
  <mergeCells count="8">
    <mergeCell ref="M6:M7"/>
    <mergeCell ref="A1:C1"/>
    <mergeCell ref="A2:C2"/>
    <mergeCell ref="A3:C3"/>
    <mergeCell ref="A4:L4"/>
    <mergeCell ref="C6:C7"/>
    <mergeCell ref="B6:B7"/>
    <mergeCell ref="A6:A7"/>
  </mergeCells>
  <pageMargins left="0.25" right="0.25" top="0.25" bottom="0.25" header="0.5" footer="0.5"/>
  <pageSetup paperSize="9" scale="85" orientation="landscape" verticalDpi="0" r:id="rId1"/>
  <drawing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128"/>
  <sheetViews>
    <sheetView topLeftCell="A4" zoomScaleNormal="100" workbookViewId="0">
      <pane xSplit="3" ySplit="4" topLeftCell="D8" activePane="bottomRight" state="frozen"/>
      <selection activeCell="A4" sqref="A4"/>
      <selection pane="topRight" activeCell="E4" sqref="E4"/>
      <selection pane="bottomLeft" activeCell="A9" sqref="A9"/>
      <selection pane="bottomRight" activeCell="N8" sqref="N8"/>
    </sheetView>
  </sheetViews>
  <sheetFormatPr defaultColWidth="14.42578125" defaultRowHeight="15.75" x14ac:dyDescent="0.25"/>
  <cols>
    <col min="1" max="1" width="5.140625" style="44" bestFit="1" customWidth="1"/>
    <col min="2" max="2" width="13.7109375" style="36" customWidth="1"/>
    <col min="3" max="3" width="26.42578125" style="36" bestFit="1" customWidth="1"/>
    <col min="4" max="4" width="12.85546875" style="41" customWidth="1"/>
    <col min="5" max="5" width="14" style="41" customWidth="1"/>
    <col min="6" max="6" width="10.5703125" style="41" customWidth="1"/>
    <col min="7" max="7" width="16.7109375" style="41" customWidth="1"/>
    <col min="8" max="8" width="12.5703125" style="41" customWidth="1"/>
    <col min="9" max="9" width="9.5703125" style="41" customWidth="1"/>
    <col min="10" max="10" width="13.28515625" style="41" customWidth="1"/>
    <col min="11" max="11" width="12.5703125" style="41" customWidth="1"/>
    <col min="12" max="16384" width="14.42578125" style="36"/>
  </cols>
  <sheetData>
    <row r="1" spans="1:12" ht="15.75" customHeight="1" x14ac:dyDescent="0.25">
      <c r="A1" s="137" t="s">
        <v>53</v>
      </c>
      <c r="B1" s="137"/>
      <c r="C1" s="137"/>
      <c r="D1" s="144"/>
      <c r="E1" s="144"/>
      <c r="F1" s="144"/>
      <c r="G1" s="144"/>
      <c r="H1" s="144"/>
      <c r="I1" s="144"/>
      <c r="J1" s="144"/>
      <c r="K1" s="144"/>
    </row>
    <row r="2" spans="1:12" ht="15.75" customHeight="1" x14ac:dyDescent="0.25">
      <c r="A2" s="137" t="s">
        <v>54</v>
      </c>
      <c r="B2" s="137"/>
      <c r="C2" s="137"/>
      <c r="D2" s="144"/>
      <c r="E2" s="144"/>
      <c r="F2" s="144"/>
      <c r="G2" s="144"/>
      <c r="H2" s="144"/>
      <c r="I2" s="144"/>
      <c r="J2" s="144"/>
      <c r="K2" s="144"/>
    </row>
    <row r="3" spans="1:12" x14ac:dyDescent="0.25">
      <c r="A3" s="138" t="s">
        <v>55</v>
      </c>
      <c r="B3" s="138"/>
      <c r="C3" s="138"/>
    </row>
    <row r="4" spans="1:12" ht="39.75" customHeight="1" x14ac:dyDescent="0.25">
      <c r="A4" s="139" t="s">
        <v>773</v>
      </c>
      <c r="B4" s="140"/>
      <c r="C4" s="140"/>
      <c r="D4" s="140"/>
      <c r="E4" s="140"/>
      <c r="F4" s="140"/>
      <c r="G4" s="140"/>
      <c r="H4" s="140"/>
      <c r="I4" s="140"/>
      <c r="J4" s="140"/>
      <c r="K4" s="140"/>
    </row>
    <row r="6" spans="1:12" s="45" customFormat="1" ht="43.5" customHeight="1" x14ac:dyDescent="0.25">
      <c r="A6" s="125" t="s">
        <v>52</v>
      </c>
      <c r="B6" s="126" t="s">
        <v>45</v>
      </c>
      <c r="C6" s="145" t="s">
        <v>51</v>
      </c>
      <c r="D6" s="87" t="s">
        <v>787</v>
      </c>
      <c r="E6" s="87" t="s">
        <v>788</v>
      </c>
      <c r="F6" s="87" t="s">
        <v>789</v>
      </c>
      <c r="G6" s="87" t="s">
        <v>774</v>
      </c>
      <c r="H6" s="87" t="s">
        <v>790</v>
      </c>
      <c r="I6" s="87" t="s">
        <v>777</v>
      </c>
      <c r="J6" s="87" t="s">
        <v>791</v>
      </c>
      <c r="K6" s="80" t="s">
        <v>57</v>
      </c>
      <c r="L6" s="125" t="s">
        <v>59</v>
      </c>
    </row>
    <row r="7" spans="1:12" s="45" customFormat="1" ht="24" customHeight="1" x14ac:dyDescent="0.25">
      <c r="A7" s="125"/>
      <c r="B7" s="126"/>
      <c r="C7" s="145"/>
      <c r="D7" s="87">
        <v>2</v>
      </c>
      <c r="E7" s="87">
        <v>3</v>
      </c>
      <c r="F7" s="87">
        <v>2</v>
      </c>
      <c r="G7" s="87">
        <v>4</v>
      </c>
      <c r="H7" s="87">
        <v>3</v>
      </c>
      <c r="I7" s="87">
        <v>3</v>
      </c>
      <c r="J7" s="87">
        <v>3</v>
      </c>
      <c r="K7" s="78">
        <f>SUM($D$7:$J$7)</f>
        <v>20</v>
      </c>
      <c r="L7" s="125"/>
    </row>
    <row r="8" spans="1:12" s="38" customFormat="1" ht="27.75" customHeight="1" x14ac:dyDescent="0.25">
      <c r="A8" s="33">
        <v>1</v>
      </c>
      <c r="B8" s="65">
        <v>2410040001</v>
      </c>
      <c r="C8" s="34" t="s">
        <v>797</v>
      </c>
      <c r="D8" s="95"/>
      <c r="E8" s="95" t="s">
        <v>984</v>
      </c>
      <c r="F8" s="95" t="s">
        <v>985</v>
      </c>
      <c r="G8" s="95"/>
      <c r="H8" s="95" t="s">
        <v>986</v>
      </c>
      <c r="I8" s="95"/>
      <c r="J8" s="95" t="s">
        <v>988</v>
      </c>
      <c r="K8" s="46">
        <f t="shared" ref="K8:K39" si="0">$K$7-SUMIF(D8:J8,"",$D$7:$J$7)</f>
        <v>11</v>
      </c>
      <c r="L8" s="94"/>
    </row>
    <row r="9" spans="1:12" s="38" customFormat="1" ht="27.75" customHeight="1" x14ac:dyDescent="0.25">
      <c r="A9" s="33">
        <v>2</v>
      </c>
      <c r="B9" s="33">
        <v>2410040002</v>
      </c>
      <c r="C9" s="34" t="s">
        <v>798</v>
      </c>
      <c r="D9" s="95"/>
      <c r="E9" s="95" t="s">
        <v>984</v>
      </c>
      <c r="F9" s="95" t="s">
        <v>985</v>
      </c>
      <c r="G9" s="95"/>
      <c r="H9" s="95" t="s">
        <v>986</v>
      </c>
      <c r="I9" s="95" t="s">
        <v>987</v>
      </c>
      <c r="J9" s="95" t="s">
        <v>988</v>
      </c>
      <c r="K9" s="46">
        <f t="shared" si="0"/>
        <v>14</v>
      </c>
      <c r="L9" s="94"/>
    </row>
    <row r="10" spans="1:12" s="38" customFormat="1" ht="27.75" customHeight="1" x14ac:dyDescent="0.25">
      <c r="A10" s="33">
        <v>3</v>
      </c>
      <c r="B10" s="65">
        <v>2410040003</v>
      </c>
      <c r="C10" s="34" t="s">
        <v>717</v>
      </c>
      <c r="D10" s="95" t="s">
        <v>983</v>
      </c>
      <c r="E10" s="95" t="s">
        <v>984</v>
      </c>
      <c r="F10" s="95" t="s">
        <v>985</v>
      </c>
      <c r="G10" s="95" t="s">
        <v>928</v>
      </c>
      <c r="H10" s="95" t="s">
        <v>986</v>
      </c>
      <c r="I10" s="95" t="s">
        <v>987</v>
      </c>
      <c r="J10" s="95" t="s">
        <v>988</v>
      </c>
      <c r="K10" s="46">
        <f t="shared" si="0"/>
        <v>20</v>
      </c>
      <c r="L10" s="94"/>
    </row>
    <row r="11" spans="1:12" s="38" customFormat="1" ht="27.75" customHeight="1" x14ac:dyDescent="0.25">
      <c r="A11" s="33">
        <v>4</v>
      </c>
      <c r="B11" s="65">
        <v>2410040004</v>
      </c>
      <c r="C11" s="34" t="s">
        <v>799</v>
      </c>
      <c r="D11" s="95" t="s">
        <v>983</v>
      </c>
      <c r="E11" s="95" t="s">
        <v>984</v>
      </c>
      <c r="F11" s="95" t="s">
        <v>985</v>
      </c>
      <c r="G11" s="95"/>
      <c r="H11" s="95" t="s">
        <v>986</v>
      </c>
      <c r="I11" s="95" t="s">
        <v>987</v>
      </c>
      <c r="J11" s="95" t="s">
        <v>988</v>
      </c>
      <c r="K11" s="46">
        <f t="shared" si="0"/>
        <v>16</v>
      </c>
      <c r="L11" s="94"/>
    </row>
    <row r="12" spans="1:12" s="38" customFormat="1" ht="27.75" customHeight="1" x14ac:dyDescent="0.25">
      <c r="A12" s="33">
        <v>5</v>
      </c>
      <c r="B12" s="33">
        <v>2410040005</v>
      </c>
      <c r="C12" s="34" t="s">
        <v>800</v>
      </c>
      <c r="D12" s="95" t="s">
        <v>983</v>
      </c>
      <c r="E12" s="95" t="s">
        <v>984</v>
      </c>
      <c r="F12" s="95" t="s">
        <v>985</v>
      </c>
      <c r="G12" s="95" t="s">
        <v>928</v>
      </c>
      <c r="H12" s="95" t="s">
        <v>986</v>
      </c>
      <c r="I12" s="95"/>
      <c r="J12" s="95" t="s">
        <v>988</v>
      </c>
      <c r="K12" s="46">
        <f t="shared" si="0"/>
        <v>17</v>
      </c>
      <c r="L12" s="94"/>
    </row>
    <row r="13" spans="1:12" s="38" customFormat="1" ht="27.75" customHeight="1" x14ac:dyDescent="0.25">
      <c r="A13" s="33">
        <v>6</v>
      </c>
      <c r="B13" s="65">
        <v>2410040006</v>
      </c>
      <c r="C13" s="34" t="s">
        <v>801</v>
      </c>
      <c r="D13" s="95" t="s">
        <v>983</v>
      </c>
      <c r="E13" s="95" t="s">
        <v>984</v>
      </c>
      <c r="F13" s="95" t="s">
        <v>985</v>
      </c>
      <c r="G13" s="95" t="s">
        <v>928</v>
      </c>
      <c r="H13" s="95" t="s">
        <v>986</v>
      </c>
      <c r="I13" s="95" t="s">
        <v>987</v>
      </c>
      <c r="J13" s="95" t="s">
        <v>988</v>
      </c>
      <c r="K13" s="46">
        <f t="shared" si="0"/>
        <v>20</v>
      </c>
      <c r="L13" s="94"/>
    </row>
    <row r="14" spans="1:12" s="38" customFormat="1" ht="27.75" customHeight="1" x14ac:dyDescent="0.25">
      <c r="A14" s="33">
        <v>7</v>
      </c>
      <c r="B14" s="33">
        <v>2410040007</v>
      </c>
      <c r="C14" s="34" t="s">
        <v>802</v>
      </c>
      <c r="D14" s="95" t="s">
        <v>983</v>
      </c>
      <c r="E14" s="95" t="s">
        <v>984</v>
      </c>
      <c r="F14" s="95" t="s">
        <v>985</v>
      </c>
      <c r="G14" s="95" t="s">
        <v>928</v>
      </c>
      <c r="H14" s="95" t="s">
        <v>986</v>
      </c>
      <c r="I14" s="95" t="s">
        <v>987</v>
      </c>
      <c r="J14" s="95" t="s">
        <v>988</v>
      </c>
      <c r="K14" s="46">
        <f t="shared" si="0"/>
        <v>20</v>
      </c>
      <c r="L14" s="94"/>
    </row>
    <row r="15" spans="1:12" s="38" customFormat="1" ht="27.75" customHeight="1" x14ac:dyDescent="0.25">
      <c r="A15" s="33">
        <v>8</v>
      </c>
      <c r="B15" s="65">
        <v>2410040008</v>
      </c>
      <c r="C15" s="34" t="s">
        <v>803</v>
      </c>
      <c r="D15" s="95" t="s">
        <v>983</v>
      </c>
      <c r="E15" s="95" t="s">
        <v>984</v>
      </c>
      <c r="F15" s="95" t="s">
        <v>985</v>
      </c>
      <c r="G15" s="95" t="s">
        <v>928</v>
      </c>
      <c r="H15" s="95" t="s">
        <v>986</v>
      </c>
      <c r="I15" s="95" t="s">
        <v>987</v>
      </c>
      <c r="J15" s="95" t="s">
        <v>988</v>
      </c>
      <c r="K15" s="46">
        <f t="shared" si="0"/>
        <v>20</v>
      </c>
      <c r="L15" s="94"/>
    </row>
    <row r="16" spans="1:12" s="38" customFormat="1" ht="27.75" customHeight="1" x14ac:dyDescent="0.25">
      <c r="A16" s="33">
        <v>9</v>
      </c>
      <c r="B16" s="65">
        <v>2410040009</v>
      </c>
      <c r="C16" s="35" t="s">
        <v>804</v>
      </c>
      <c r="D16" s="95" t="s">
        <v>983</v>
      </c>
      <c r="E16" s="95" t="s">
        <v>984</v>
      </c>
      <c r="F16" s="95" t="s">
        <v>985</v>
      </c>
      <c r="G16" s="95" t="s">
        <v>928</v>
      </c>
      <c r="H16" s="95" t="s">
        <v>986</v>
      </c>
      <c r="I16" s="95" t="s">
        <v>987</v>
      </c>
      <c r="J16" s="95" t="s">
        <v>988</v>
      </c>
      <c r="K16" s="46">
        <f t="shared" si="0"/>
        <v>20</v>
      </c>
      <c r="L16" s="94"/>
    </row>
    <row r="17" spans="1:12" s="38" customFormat="1" ht="27.75" customHeight="1" x14ac:dyDescent="0.25">
      <c r="A17" s="33">
        <v>10</v>
      </c>
      <c r="B17" s="33">
        <v>2410040010</v>
      </c>
      <c r="C17" s="34" t="s">
        <v>718</v>
      </c>
      <c r="D17" s="95" t="s">
        <v>983</v>
      </c>
      <c r="E17" s="95" t="s">
        <v>984</v>
      </c>
      <c r="F17" s="95" t="s">
        <v>985</v>
      </c>
      <c r="G17" s="95" t="s">
        <v>928</v>
      </c>
      <c r="H17" s="95" t="s">
        <v>986</v>
      </c>
      <c r="I17" s="95" t="s">
        <v>987</v>
      </c>
      <c r="J17" s="95" t="s">
        <v>988</v>
      </c>
      <c r="K17" s="46">
        <f t="shared" si="0"/>
        <v>20</v>
      </c>
      <c r="L17" s="94"/>
    </row>
    <row r="18" spans="1:12" s="38" customFormat="1" ht="27.75" customHeight="1" x14ac:dyDescent="0.25">
      <c r="A18" s="33">
        <v>11</v>
      </c>
      <c r="B18" s="65">
        <v>2410040011</v>
      </c>
      <c r="C18" s="34" t="s">
        <v>719</v>
      </c>
      <c r="D18" s="95" t="s">
        <v>983</v>
      </c>
      <c r="E18" s="95" t="s">
        <v>984</v>
      </c>
      <c r="F18" s="95" t="s">
        <v>985</v>
      </c>
      <c r="G18" s="95" t="s">
        <v>928</v>
      </c>
      <c r="H18" s="95" t="s">
        <v>986</v>
      </c>
      <c r="I18" s="95" t="s">
        <v>987</v>
      </c>
      <c r="J18" s="95" t="s">
        <v>988</v>
      </c>
      <c r="K18" s="46">
        <f t="shared" si="0"/>
        <v>20</v>
      </c>
      <c r="L18" s="94"/>
    </row>
    <row r="19" spans="1:12" s="38" customFormat="1" ht="27.75" customHeight="1" x14ac:dyDescent="0.25">
      <c r="A19" s="33">
        <v>12</v>
      </c>
      <c r="B19" s="33">
        <v>2410040012</v>
      </c>
      <c r="C19" s="34" t="s">
        <v>720</v>
      </c>
      <c r="D19" s="95" t="s">
        <v>983</v>
      </c>
      <c r="E19" s="95" t="s">
        <v>984</v>
      </c>
      <c r="F19" s="95" t="s">
        <v>985</v>
      </c>
      <c r="G19" s="95" t="s">
        <v>928</v>
      </c>
      <c r="H19" s="95" t="s">
        <v>986</v>
      </c>
      <c r="I19" s="95" t="s">
        <v>987</v>
      </c>
      <c r="J19" s="95" t="s">
        <v>988</v>
      </c>
      <c r="K19" s="46">
        <f t="shared" si="0"/>
        <v>20</v>
      </c>
      <c r="L19" s="94"/>
    </row>
    <row r="20" spans="1:12" s="38" customFormat="1" ht="27.75" customHeight="1" x14ac:dyDescent="0.25">
      <c r="A20" s="33">
        <v>13</v>
      </c>
      <c r="B20" s="65">
        <v>2410040013</v>
      </c>
      <c r="C20" s="34" t="s">
        <v>721</v>
      </c>
      <c r="D20" s="95" t="s">
        <v>983</v>
      </c>
      <c r="E20" s="95" t="s">
        <v>984</v>
      </c>
      <c r="F20" s="95" t="s">
        <v>985</v>
      </c>
      <c r="G20" s="95" t="s">
        <v>928</v>
      </c>
      <c r="H20" s="95" t="s">
        <v>986</v>
      </c>
      <c r="I20" s="95" t="s">
        <v>987</v>
      </c>
      <c r="J20" s="95" t="s">
        <v>988</v>
      </c>
      <c r="K20" s="46">
        <f t="shared" si="0"/>
        <v>20</v>
      </c>
      <c r="L20" s="94"/>
    </row>
    <row r="21" spans="1:12" s="38" customFormat="1" ht="27.75" customHeight="1" x14ac:dyDescent="0.25">
      <c r="A21" s="33">
        <v>14</v>
      </c>
      <c r="B21" s="33">
        <v>2410040014</v>
      </c>
      <c r="C21" s="35" t="s">
        <v>722</v>
      </c>
      <c r="D21" s="95" t="s">
        <v>983</v>
      </c>
      <c r="E21" s="95" t="s">
        <v>984</v>
      </c>
      <c r="F21" s="95" t="s">
        <v>985</v>
      </c>
      <c r="G21" s="95" t="s">
        <v>928</v>
      </c>
      <c r="H21" s="95" t="s">
        <v>986</v>
      </c>
      <c r="I21" s="95" t="s">
        <v>987</v>
      </c>
      <c r="J21" s="95" t="s">
        <v>988</v>
      </c>
      <c r="K21" s="46">
        <f t="shared" si="0"/>
        <v>20</v>
      </c>
      <c r="L21" s="94"/>
    </row>
    <row r="22" spans="1:12" s="38" customFormat="1" ht="27.75" customHeight="1" x14ac:dyDescent="0.25">
      <c r="A22" s="33">
        <v>15</v>
      </c>
      <c r="B22" s="65">
        <v>2410040015</v>
      </c>
      <c r="C22" s="34" t="s">
        <v>805</v>
      </c>
      <c r="D22" s="95" t="s">
        <v>983</v>
      </c>
      <c r="E22" s="95" t="s">
        <v>984</v>
      </c>
      <c r="F22" s="95" t="s">
        <v>985</v>
      </c>
      <c r="G22" s="95" t="s">
        <v>928</v>
      </c>
      <c r="H22" s="95" t="s">
        <v>986</v>
      </c>
      <c r="I22" s="95" t="s">
        <v>987</v>
      </c>
      <c r="J22" s="95" t="s">
        <v>988</v>
      </c>
      <c r="K22" s="46">
        <f t="shared" si="0"/>
        <v>20</v>
      </c>
      <c r="L22" s="94"/>
    </row>
    <row r="23" spans="1:12" s="38" customFormat="1" ht="27.75" customHeight="1" x14ac:dyDescent="0.25">
      <c r="A23" s="33">
        <v>16</v>
      </c>
      <c r="B23" s="33">
        <v>2410040016</v>
      </c>
      <c r="C23" s="34" t="s">
        <v>723</v>
      </c>
      <c r="D23" s="95" t="s">
        <v>983</v>
      </c>
      <c r="E23" s="95" t="s">
        <v>984</v>
      </c>
      <c r="F23" s="95" t="s">
        <v>985</v>
      </c>
      <c r="G23" s="95" t="s">
        <v>928</v>
      </c>
      <c r="H23" s="95" t="s">
        <v>986</v>
      </c>
      <c r="I23" s="95" t="s">
        <v>987</v>
      </c>
      <c r="J23" s="95" t="s">
        <v>988</v>
      </c>
      <c r="K23" s="46">
        <f t="shared" si="0"/>
        <v>20</v>
      </c>
      <c r="L23" s="94"/>
    </row>
    <row r="24" spans="1:12" s="38" customFormat="1" ht="27.75" customHeight="1" x14ac:dyDescent="0.25">
      <c r="A24" s="33">
        <v>17</v>
      </c>
      <c r="B24" s="65">
        <v>2410040017</v>
      </c>
      <c r="C24" s="34" t="s">
        <v>724</v>
      </c>
      <c r="D24" s="95" t="s">
        <v>983</v>
      </c>
      <c r="E24" s="95" t="s">
        <v>984</v>
      </c>
      <c r="F24" s="95" t="s">
        <v>985</v>
      </c>
      <c r="G24" s="95" t="s">
        <v>928</v>
      </c>
      <c r="H24" s="95" t="s">
        <v>986</v>
      </c>
      <c r="I24" s="95" t="s">
        <v>987</v>
      </c>
      <c r="J24" s="95" t="s">
        <v>988</v>
      </c>
      <c r="K24" s="46">
        <f t="shared" si="0"/>
        <v>20</v>
      </c>
      <c r="L24" s="94"/>
    </row>
    <row r="25" spans="1:12" s="38" customFormat="1" ht="27.75" customHeight="1" x14ac:dyDescent="0.25">
      <c r="A25" s="33">
        <v>18</v>
      </c>
      <c r="B25" s="33">
        <v>2410040018</v>
      </c>
      <c r="C25" s="34" t="s">
        <v>725</v>
      </c>
      <c r="D25" s="95" t="s">
        <v>983</v>
      </c>
      <c r="E25" s="95" t="s">
        <v>984</v>
      </c>
      <c r="F25" s="95" t="s">
        <v>985</v>
      </c>
      <c r="G25" s="95" t="s">
        <v>928</v>
      </c>
      <c r="H25" s="95" t="s">
        <v>986</v>
      </c>
      <c r="I25" s="95" t="s">
        <v>987</v>
      </c>
      <c r="J25" s="95" t="s">
        <v>988</v>
      </c>
      <c r="K25" s="46">
        <f t="shared" si="0"/>
        <v>20</v>
      </c>
      <c r="L25" s="94"/>
    </row>
    <row r="26" spans="1:12" s="38" customFormat="1" ht="27.75" customHeight="1" x14ac:dyDescent="0.25">
      <c r="A26" s="33">
        <v>19</v>
      </c>
      <c r="B26" s="48">
        <v>2410040019</v>
      </c>
      <c r="C26" s="51" t="s">
        <v>726</v>
      </c>
      <c r="D26" s="95" t="s">
        <v>983</v>
      </c>
      <c r="E26" s="95" t="s">
        <v>984</v>
      </c>
      <c r="F26" s="95" t="s">
        <v>985</v>
      </c>
      <c r="G26" s="95" t="s">
        <v>928</v>
      </c>
      <c r="H26" s="95" t="s">
        <v>986</v>
      </c>
      <c r="I26" s="95" t="s">
        <v>987</v>
      </c>
      <c r="J26" s="95" t="s">
        <v>988</v>
      </c>
      <c r="K26" s="46">
        <f t="shared" si="0"/>
        <v>20</v>
      </c>
      <c r="L26" s="94"/>
    </row>
    <row r="27" spans="1:12" s="38" customFormat="1" ht="27.75" customHeight="1" x14ac:dyDescent="0.25">
      <c r="A27" s="33">
        <v>20</v>
      </c>
      <c r="B27" s="33">
        <v>2410040020</v>
      </c>
      <c r="C27" s="34" t="s">
        <v>806</v>
      </c>
      <c r="D27" s="95" t="s">
        <v>983</v>
      </c>
      <c r="E27" s="95" t="s">
        <v>984</v>
      </c>
      <c r="F27" s="95" t="s">
        <v>985</v>
      </c>
      <c r="G27" s="95" t="s">
        <v>928</v>
      </c>
      <c r="H27" s="95" t="s">
        <v>986</v>
      </c>
      <c r="I27" s="95" t="s">
        <v>987</v>
      </c>
      <c r="J27" s="95" t="s">
        <v>988</v>
      </c>
      <c r="K27" s="46">
        <f t="shared" si="0"/>
        <v>20</v>
      </c>
      <c r="L27" s="94"/>
    </row>
    <row r="28" spans="1:12" s="38" customFormat="1" ht="27.75" customHeight="1" x14ac:dyDescent="0.25">
      <c r="A28" s="33">
        <v>21</v>
      </c>
      <c r="B28" s="65">
        <v>2410040021</v>
      </c>
      <c r="C28" s="34" t="s">
        <v>727</v>
      </c>
      <c r="D28" s="95" t="s">
        <v>983</v>
      </c>
      <c r="E28" s="95" t="s">
        <v>984</v>
      </c>
      <c r="F28" s="95" t="s">
        <v>985</v>
      </c>
      <c r="G28" s="95" t="s">
        <v>928</v>
      </c>
      <c r="H28" s="95" t="s">
        <v>986</v>
      </c>
      <c r="I28" s="95" t="s">
        <v>987</v>
      </c>
      <c r="J28" s="95" t="s">
        <v>988</v>
      </c>
      <c r="K28" s="46">
        <f t="shared" si="0"/>
        <v>20</v>
      </c>
      <c r="L28" s="94"/>
    </row>
    <row r="29" spans="1:12" s="38" customFormat="1" ht="27.75" customHeight="1" x14ac:dyDescent="0.25">
      <c r="A29" s="33">
        <v>22</v>
      </c>
      <c r="B29" s="65">
        <v>2410040023</v>
      </c>
      <c r="C29" s="34" t="s">
        <v>728</v>
      </c>
      <c r="D29" s="95" t="s">
        <v>983</v>
      </c>
      <c r="E29" s="95" t="s">
        <v>984</v>
      </c>
      <c r="F29" s="95" t="s">
        <v>985</v>
      </c>
      <c r="G29" s="95" t="s">
        <v>928</v>
      </c>
      <c r="H29" s="95" t="s">
        <v>986</v>
      </c>
      <c r="I29" s="95" t="s">
        <v>987</v>
      </c>
      <c r="J29" s="95" t="s">
        <v>988</v>
      </c>
      <c r="K29" s="46">
        <f t="shared" si="0"/>
        <v>20</v>
      </c>
      <c r="L29" s="94"/>
    </row>
    <row r="30" spans="1:12" s="38" customFormat="1" ht="27.75" customHeight="1" x14ac:dyDescent="0.25">
      <c r="A30" s="33">
        <v>23</v>
      </c>
      <c r="B30" s="33">
        <v>2410040024</v>
      </c>
      <c r="C30" s="34" t="s">
        <v>729</v>
      </c>
      <c r="D30" s="95" t="s">
        <v>983</v>
      </c>
      <c r="E30" s="95" t="s">
        <v>984</v>
      </c>
      <c r="F30" s="95" t="s">
        <v>985</v>
      </c>
      <c r="G30" s="95" t="s">
        <v>928</v>
      </c>
      <c r="H30" s="95" t="s">
        <v>986</v>
      </c>
      <c r="I30" s="95" t="s">
        <v>987</v>
      </c>
      <c r="J30" s="95" t="s">
        <v>988</v>
      </c>
      <c r="K30" s="46">
        <f t="shared" si="0"/>
        <v>20</v>
      </c>
      <c r="L30" s="94"/>
    </row>
    <row r="31" spans="1:12" s="38" customFormat="1" ht="27.75" customHeight="1" x14ac:dyDescent="0.25">
      <c r="A31" s="33">
        <v>24</v>
      </c>
      <c r="B31" s="65">
        <v>2410040025</v>
      </c>
      <c r="C31" s="34" t="s">
        <v>730</v>
      </c>
      <c r="D31" s="95" t="s">
        <v>983</v>
      </c>
      <c r="E31" s="95" t="s">
        <v>984</v>
      </c>
      <c r="F31" s="95" t="s">
        <v>985</v>
      </c>
      <c r="G31" s="95"/>
      <c r="H31" s="95" t="s">
        <v>986</v>
      </c>
      <c r="I31" s="95" t="s">
        <v>987</v>
      </c>
      <c r="J31" s="95" t="s">
        <v>988</v>
      </c>
      <c r="K31" s="46">
        <f t="shared" si="0"/>
        <v>16</v>
      </c>
      <c r="L31" s="94"/>
    </row>
    <row r="32" spans="1:12" s="38" customFormat="1" ht="27.75" customHeight="1" x14ac:dyDescent="0.25">
      <c r="A32" s="33">
        <v>25</v>
      </c>
      <c r="B32" s="33">
        <v>2410040026</v>
      </c>
      <c r="C32" s="35" t="s">
        <v>731</v>
      </c>
      <c r="D32" s="95" t="s">
        <v>983</v>
      </c>
      <c r="E32" s="95" t="s">
        <v>984</v>
      </c>
      <c r="F32" s="95" t="s">
        <v>985</v>
      </c>
      <c r="G32" s="95" t="s">
        <v>928</v>
      </c>
      <c r="H32" s="95" t="s">
        <v>986</v>
      </c>
      <c r="I32" s="95" t="s">
        <v>987</v>
      </c>
      <c r="J32" s="95" t="s">
        <v>988</v>
      </c>
      <c r="K32" s="46">
        <f t="shared" si="0"/>
        <v>20</v>
      </c>
      <c r="L32" s="94"/>
    </row>
    <row r="33" spans="1:12" s="38" customFormat="1" ht="27.75" customHeight="1" x14ac:dyDescent="0.25">
      <c r="A33" s="33">
        <v>26</v>
      </c>
      <c r="B33" s="65">
        <v>2410040027</v>
      </c>
      <c r="C33" s="35" t="s">
        <v>732</v>
      </c>
      <c r="D33" s="95" t="s">
        <v>983</v>
      </c>
      <c r="E33" s="95" t="s">
        <v>984</v>
      </c>
      <c r="F33" s="95" t="s">
        <v>985</v>
      </c>
      <c r="G33" s="95" t="s">
        <v>928</v>
      </c>
      <c r="H33" s="95" t="s">
        <v>986</v>
      </c>
      <c r="I33" s="95" t="s">
        <v>987</v>
      </c>
      <c r="J33" s="95" t="s">
        <v>988</v>
      </c>
      <c r="K33" s="46">
        <f t="shared" si="0"/>
        <v>20</v>
      </c>
      <c r="L33" s="94"/>
    </row>
    <row r="34" spans="1:12" s="38" customFormat="1" ht="27.75" customHeight="1" x14ac:dyDescent="0.25">
      <c r="A34" s="33">
        <v>27</v>
      </c>
      <c r="B34" s="33">
        <v>2410040028</v>
      </c>
      <c r="C34" s="34" t="s">
        <v>733</v>
      </c>
      <c r="D34" s="95" t="s">
        <v>983</v>
      </c>
      <c r="E34" s="95" t="s">
        <v>984</v>
      </c>
      <c r="F34" s="95" t="s">
        <v>985</v>
      </c>
      <c r="G34" s="95" t="s">
        <v>928</v>
      </c>
      <c r="H34" s="95" t="s">
        <v>986</v>
      </c>
      <c r="I34" s="95" t="s">
        <v>987</v>
      </c>
      <c r="J34" s="95" t="s">
        <v>988</v>
      </c>
      <c r="K34" s="46">
        <f t="shared" si="0"/>
        <v>20</v>
      </c>
      <c r="L34" s="94"/>
    </row>
    <row r="35" spans="1:12" s="38" customFormat="1" ht="27.75" customHeight="1" x14ac:dyDescent="0.25">
      <c r="A35" s="33">
        <v>28</v>
      </c>
      <c r="B35" s="65">
        <v>2410040029</v>
      </c>
      <c r="C35" s="34" t="s">
        <v>734</v>
      </c>
      <c r="D35" s="95" t="s">
        <v>983</v>
      </c>
      <c r="E35" s="95" t="s">
        <v>984</v>
      </c>
      <c r="F35" s="95" t="s">
        <v>985</v>
      </c>
      <c r="G35" s="95" t="s">
        <v>928</v>
      </c>
      <c r="H35" s="95" t="s">
        <v>986</v>
      </c>
      <c r="I35" s="95"/>
      <c r="J35" s="95" t="s">
        <v>988</v>
      </c>
      <c r="K35" s="46">
        <f t="shared" si="0"/>
        <v>17</v>
      </c>
      <c r="L35" s="94"/>
    </row>
    <row r="36" spans="1:12" s="38" customFormat="1" ht="27.75" customHeight="1" x14ac:dyDescent="0.25">
      <c r="A36" s="33">
        <v>29</v>
      </c>
      <c r="B36" s="65">
        <v>2410040030</v>
      </c>
      <c r="C36" s="34" t="s">
        <v>735</v>
      </c>
      <c r="D36" s="95" t="s">
        <v>983</v>
      </c>
      <c r="E36" s="95" t="s">
        <v>984</v>
      </c>
      <c r="F36" s="95" t="s">
        <v>985</v>
      </c>
      <c r="G36" s="95" t="s">
        <v>928</v>
      </c>
      <c r="H36" s="95" t="s">
        <v>986</v>
      </c>
      <c r="I36" s="95" t="s">
        <v>987</v>
      </c>
      <c r="J36" s="95" t="s">
        <v>988</v>
      </c>
      <c r="K36" s="46">
        <f t="shared" si="0"/>
        <v>20</v>
      </c>
      <c r="L36" s="94"/>
    </row>
    <row r="37" spans="1:12" s="38" customFormat="1" ht="27.75" customHeight="1" x14ac:dyDescent="0.25">
      <c r="A37" s="33">
        <v>30</v>
      </c>
      <c r="B37" s="65">
        <v>2410040031</v>
      </c>
      <c r="C37" s="35" t="s">
        <v>736</v>
      </c>
      <c r="D37" s="95" t="s">
        <v>983</v>
      </c>
      <c r="E37" s="95" t="s">
        <v>984</v>
      </c>
      <c r="F37" s="95" t="s">
        <v>985</v>
      </c>
      <c r="G37" s="95" t="s">
        <v>928</v>
      </c>
      <c r="H37" s="95" t="s">
        <v>986</v>
      </c>
      <c r="I37" s="95" t="s">
        <v>987</v>
      </c>
      <c r="J37" s="95" t="s">
        <v>988</v>
      </c>
      <c r="K37" s="46">
        <f t="shared" si="0"/>
        <v>20</v>
      </c>
      <c r="L37" s="94"/>
    </row>
    <row r="38" spans="1:12" s="38" customFormat="1" ht="27.75" customHeight="1" x14ac:dyDescent="0.25">
      <c r="A38" s="33">
        <v>31</v>
      </c>
      <c r="B38" s="65">
        <v>2410040032</v>
      </c>
      <c r="C38" s="34" t="s">
        <v>737</v>
      </c>
      <c r="D38" s="95" t="s">
        <v>983</v>
      </c>
      <c r="E38" s="95" t="s">
        <v>984</v>
      </c>
      <c r="F38" s="95" t="s">
        <v>985</v>
      </c>
      <c r="G38" s="95" t="s">
        <v>928</v>
      </c>
      <c r="H38" s="95" t="s">
        <v>986</v>
      </c>
      <c r="I38" s="95" t="s">
        <v>987</v>
      </c>
      <c r="J38" s="95" t="s">
        <v>988</v>
      </c>
      <c r="K38" s="46">
        <f t="shared" si="0"/>
        <v>20</v>
      </c>
      <c r="L38" s="94"/>
    </row>
    <row r="39" spans="1:12" s="38" customFormat="1" ht="27.75" customHeight="1" x14ac:dyDescent="0.25">
      <c r="A39" s="33">
        <v>32</v>
      </c>
      <c r="B39" s="46">
        <v>2410040033</v>
      </c>
      <c r="C39" s="52" t="s">
        <v>738</v>
      </c>
      <c r="D39" s="95" t="s">
        <v>983</v>
      </c>
      <c r="E39" s="95" t="s">
        <v>984</v>
      </c>
      <c r="F39" s="95" t="s">
        <v>985</v>
      </c>
      <c r="G39" s="95" t="s">
        <v>928</v>
      </c>
      <c r="H39" s="95" t="s">
        <v>986</v>
      </c>
      <c r="I39" s="95" t="s">
        <v>987</v>
      </c>
      <c r="J39" s="95" t="s">
        <v>988</v>
      </c>
      <c r="K39" s="46">
        <f t="shared" si="0"/>
        <v>20</v>
      </c>
      <c r="L39" s="94"/>
    </row>
    <row r="40" spans="1:12" s="38" customFormat="1" ht="27.75" customHeight="1" x14ac:dyDescent="0.25">
      <c r="A40" s="33">
        <v>33</v>
      </c>
      <c r="B40" s="33">
        <v>2410040034</v>
      </c>
      <c r="C40" s="35" t="s">
        <v>739</v>
      </c>
      <c r="D40" s="95" t="s">
        <v>983</v>
      </c>
      <c r="E40" s="95" t="s">
        <v>984</v>
      </c>
      <c r="F40" s="95" t="s">
        <v>985</v>
      </c>
      <c r="G40" s="95" t="s">
        <v>928</v>
      </c>
      <c r="H40" s="95" t="s">
        <v>986</v>
      </c>
      <c r="I40" s="95" t="s">
        <v>987</v>
      </c>
      <c r="J40" s="95" t="s">
        <v>988</v>
      </c>
      <c r="K40" s="46">
        <f t="shared" ref="K40:K65" si="1">$K$7-SUMIF(D40:J40,"",$D$7:$J$7)</f>
        <v>20</v>
      </c>
      <c r="L40" s="94"/>
    </row>
    <row r="41" spans="1:12" s="38" customFormat="1" ht="27.75" customHeight="1" x14ac:dyDescent="0.25">
      <c r="A41" s="33">
        <v>34</v>
      </c>
      <c r="B41" s="33">
        <v>2410040035</v>
      </c>
      <c r="C41" s="35" t="s">
        <v>740</v>
      </c>
      <c r="D41" s="95" t="s">
        <v>983</v>
      </c>
      <c r="E41" s="95" t="s">
        <v>984</v>
      </c>
      <c r="F41" s="95" t="s">
        <v>985</v>
      </c>
      <c r="G41" s="95" t="s">
        <v>928</v>
      </c>
      <c r="H41" s="95" t="s">
        <v>986</v>
      </c>
      <c r="I41" s="95" t="s">
        <v>987</v>
      </c>
      <c r="J41" s="95" t="s">
        <v>988</v>
      </c>
      <c r="K41" s="46">
        <f t="shared" si="1"/>
        <v>20</v>
      </c>
      <c r="L41" s="94"/>
    </row>
    <row r="42" spans="1:12" s="38" customFormat="1" ht="27.75" customHeight="1" x14ac:dyDescent="0.25">
      <c r="A42" s="33">
        <v>35</v>
      </c>
      <c r="B42" s="33">
        <v>2410040036</v>
      </c>
      <c r="C42" s="35" t="s">
        <v>807</v>
      </c>
      <c r="D42" s="95" t="s">
        <v>983</v>
      </c>
      <c r="E42" s="95" t="s">
        <v>984</v>
      </c>
      <c r="F42" s="95" t="s">
        <v>985</v>
      </c>
      <c r="G42" s="95" t="s">
        <v>928</v>
      </c>
      <c r="H42" s="95" t="s">
        <v>986</v>
      </c>
      <c r="I42" s="95" t="s">
        <v>987</v>
      </c>
      <c r="J42" s="95" t="s">
        <v>988</v>
      </c>
      <c r="K42" s="46">
        <f t="shared" si="1"/>
        <v>20</v>
      </c>
      <c r="L42" s="94"/>
    </row>
    <row r="43" spans="1:12" s="38" customFormat="1" ht="27.75" customHeight="1" x14ac:dyDescent="0.25">
      <c r="A43" s="33">
        <v>36</v>
      </c>
      <c r="B43" s="46">
        <v>2410040037</v>
      </c>
      <c r="C43" s="51" t="s">
        <v>741</v>
      </c>
      <c r="D43" s="95" t="s">
        <v>983</v>
      </c>
      <c r="E43" s="95" t="s">
        <v>984</v>
      </c>
      <c r="F43" s="95" t="s">
        <v>985</v>
      </c>
      <c r="G43" s="95" t="s">
        <v>928</v>
      </c>
      <c r="H43" s="95" t="s">
        <v>986</v>
      </c>
      <c r="I43" s="95" t="s">
        <v>987</v>
      </c>
      <c r="J43" s="95" t="s">
        <v>988</v>
      </c>
      <c r="K43" s="46">
        <f t="shared" si="1"/>
        <v>20</v>
      </c>
      <c r="L43" s="94"/>
    </row>
    <row r="44" spans="1:12" s="38" customFormat="1" ht="27.75" customHeight="1" x14ac:dyDescent="0.25">
      <c r="A44" s="33">
        <v>37</v>
      </c>
      <c r="B44" s="46">
        <v>2410040038</v>
      </c>
      <c r="C44" s="64" t="s">
        <v>742</v>
      </c>
      <c r="D44" s="95" t="s">
        <v>983</v>
      </c>
      <c r="E44" s="95" t="s">
        <v>984</v>
      </c>
      <c r="F44" s="95" t="s">
        <v>985</v>
      </c>
      <c r="G44" s="95" t="s">
        <v>928</v>
      </c>
      <c r="H44" s="95" t="s">
        <v>986</v>
      </c>
      <c r="I44" s="95" t="s">
        <v>987</v>
      </c>
      <c r="J44" s="95" t="s">
        <v>988</v>
      </c>
      <c r="K44" s="46">
        <f t="shared" si="1"/>
        <v>20</v>
      </c>
      <c r="L44" s="94"/>
    </row>
    <row r="45" spans="1:12" s="38" customFormat="1" ht="27.75" customHeight="1" x14ac:dyDescent="0.25">
      <c r="A45" s="33">
        <v>38</v>
      </c>
      <c r="B45" s="46">
        <v>2410040039</v>
      </c>
      <c r="C45" s="66" t="s">
        <v>743</v>
      </c>
      <c r="D45" s="95" t="s">
        <v>983</v>
      </c>
      <c r="E45" s="95" t="s">
        <v>984</v>
      </c>
      <c r="F45" s="95" t="s">
        <v>985</v>
      </c>
      <c r="G45" s="95" t="s">
        <v>928</v>
      </c>
      <c r="H45" s="95" t="s">
        <v>986</v>
      </c>
      <c r="I45" s="95" t="s">
        <v>987</v>
      </c>
      <c r="J45" s="95" t="s">
        <v>988</v>
      </c>
      <c r="K45" s="46">
        <f t="shared" si="1"/>
        <v>20</v>
      </c>
      <c r="L45" s="94"/>
    </row>
    <row r="46" spans="1:12" s="38" customFormat="1" ht="27.75" customHeight="1" x14ac:dyDescent="0.25">
      <c r="A46" s="33">
        <v>39</v>
      </c>
      <c r="B46" s="46">
        <v>2410040040</v>
      </c>
      <c r="C46" s="66" t="s">
        <v>744</v>
      </c>
      <c r="D46" s="95" t="s">
        <v>983</v>
      </c>
      <c r="E46" s="95" t="s">
        <v>984</v>
      </c>
      <c r="F46" s="95" t="s">
        <v>985</v>
      </c>
      <c r="G46" s="95" t="s">
        <v>928</v>
      </c>
      <c r="H46" s="95" t="s">
        <v>986</v>
      </c>
      <c r="I46" s="95" t="s">
        <v>987</v>
      </c>
      <c r="J46" s="95" t="s">
        <v>988</v>
      </c>
      <c r="K46" s="46">
        <f t="shared" si="1"/>
        <v>20</v>
      </c>
      <c r="L46" s="94"/>
    </row>
    <row r="47" spans="1:12" s="38" customFormat="1" ht="27.75" customHeight="1" x14ac:dyDescent="0.25">
      <c r="A47" s="33">
        <v>40</v>
      </c>
      <c r="B47" s="46">
        <v>2410040041</v>
      </c>
      <c r="C47" s="66" t="s">
        <v>745</v>
      </c>
      <c r="D47" s="95" t="s">
        <v>983</v>
      </c>
      <c r="E47" s="95" t="s">
        <v>984</v>
      </c>
      <c r="F47" s="95" t="s">
        <v>985</v>
      </c>
      <c r="G47" s="95" t="s">
        <v>928</v>
      </c>
      <c r="H47" s="95" t="s">
        <v>986</v>
      </c>
      <c r="I47" s="95" t="s">
        <v>987</v>
      </c>
      <c r="J47" s="95" t="s">
        <v>988</v>
      </c>
      <c r="K47" s="46">
        <f t="shared" si="1"/>
        <v>20</v>
      </c>
      <c r="L47" s="94"/>
    </row>
    <row r="48" spans="1:12" s="38" customFormat="1" ht="27.75" customHeight="1" x14ac:dyDescent="0.25">
      <c r="A48" s="33">
        <v>41</v>
      </c>
      <c r="B48" s="46">
        <v>2410040042</v>
      </c>
      <c r="C48" s="66" t="s">
        <v>746</v>
      </c>
      <c r="D48" s="95" t="s">
        <v>983</v>
      </c>
      <c r="E48" s="95" t="s">
        <v>984</v>
      </c>
      <c r="F48" s="95" t="s">
        <v>985</v>
      </c>
      <c r="G48" s="95" t="s">
        <v>928</v>
      </c>
      <c r="H48" s="95" t="s">
        <v>986</v>
      </c>
      <c r="I48" s="95" t="s">
        <v>987</v>
      </c>
      <c r="J48" s="95" t="s">
        <v>988</v>
      </c>
      <c r="K48" s="46">
        <f t="shared" si="1"/>
        <v>20</v>
      </c>
      <c r="L48" s="94"/>
    </row>
    <row r="49" spans="1:12" s="38" customFormat="1" ht="27.75" customHeight="1" x14ac:dyDescent="0.25">
      <c r="A49" s="33">
        <v>42</v>
      </c>
      <c r="B49" s="46">
        <v>2410040043</v>
      </c>
      <c r="C49" s="66" t="s">
        <v>747</v>
      </c>
      <c r="D49" s="95" t="s">
        <v>983</v>
      </c>
      <c r="E49" s="95" t="s">
        <v>984</v>
      </c>
      <c r="F49" s="95" t="s">
        <v>985</v>
      </c>
      <c r="G49" s="95" t="s">
        <v>928</v>
      </c>
      <c r="H49" s="95" t="s">
        <v>986</v>
      </c>
      <c r="I49" s="95" t="s">
        <v>987</v>
      </c>
      <c r="J49" s="95" t="s">
        <v>988</v>
      </c>
      <c r="K49" s="46">
        <f t="shared" si="1"/>
        <v>20</v>
      </c>
      <c r="L49" s="94"/>
    </row>
    <row r="50" spans="1:12" s="38" customFormat="1" ht="27.75" customHeight="1" x14ac:dyDescent="0.25">
      <c r="A50" s="33">
        <v>43</v>
      </c>
      <c r="B50" s="46">
        <v>2410040044</v>
      </c>
      <c r="C50" s="66" t="s">
        <v>748</v>
      </c>
      <c r="D50" s="95" t="s">
        <v>983</v>
      </c>
      <c r="E50" s="95" t="s">
        <v>984</v>
      </c>
      <c r="F50" s="95" t="s">
        <v>985</v>
      </c>
      <c r="G50" s="95" t="s">
        <v>928</v>
      </c>
      <c r="H50" s="95" t="s">
        <v>986</v>
      </c>
      <c r="I50" s="95" t="s">
        <v>987</v>
      </c>
      <c r="J50" s="95" t="s">
        <v>988</v>
      </c>
      <c r="K50" s="46">
        <f t="shared" si="1"/>
        <v>20</v>
      </c>
      <c r="L50" s="94"/>
    </row>
    <row r="51" spans="1:12" s="38" customFormat="1" ht="27.75" customHeight="1" x14ac:dyDescent="0.25">
      <c r="A51" s="33">
        <v>44</v>
      </c>
      <c r="B51" s="46">
        <v>2410040045</v>
      </c>
      <c r="C51" s="66" t="s">
        <v>808</v>
      </c>
      <c r="D51" s="95" t="s">
        <v>983</v>
      </c>
      <c r="E51" s="95" t="s">
        <v>984</v>
      </c>
      <c r="F51" s="95" t="s">
        <v>985</v>
      </c>
      <c r="G51" s="95" t="s">
        <v>928</v>
      </c>
      <c r="H51" s="95" t="s">
        <v>986</v>
      </c>
      <c r="I51" s="95" t="s">
        <v>987</v>
      </c>
      <c r="J51" s="95" t="s">
        <v>988</v>
      </c>
      <c r="K51" s="46">
        <f t="shared" si="1"/>
        <v>20</v>
      </c>
      <c r="L51" s="94"/>
    </row>
    <row r="52" spans="1:12" s="38" customFormat="1" ht="27.75" customHeight="1" x14ac:dyDescent="0.25">
      <c r="A52" s="33">
        <v>45</v>
      </c>
      <c r="B52" s="46">
        <v>2410040046</v>
      </c>
      <c r="C52" s="66" t="s">
        <v>749</v>
      </c>
      <c r="D52" s="95" t="s">
        <v>983</v>
      </c>
      <c r="E52" s="95" t="s">
        <v>984</v>
      </c>
      <c r="F52" s="95" t="s">
        <v>985</v>
      </c>
      <c r="G52" s="95" t="s">
        <v>928</v>
      </c>
      <c r="H52" s="95" t="s">
        <v>986</v>
      </c>
      <c r="I52" s="95" t="s">
        <v>987</v>
      </c>
      <c r="J52" s="95" t="s">
        <v>988</v>
      </c>
      <c r="K52" s="46">
        <f t="shared" si="1"/>
        <v>20</v>
      </c>
      <c r="L52" s="94"/>
    </row>
    <row r="53" spans="1:12" s="38" customFormat="1" ht="27.75" customHeight="1" x14ac:dyDescent="0.25">
      <c r="A53" s="33">
        <v>46</v>
      </c>
      <c r="B53" s="46">
        <v>2410040047</v>
      </c>
      <c r="C53" s="66" t="s">
        <v>750</v>
      </c>
      <c r="D53" s="95" t="s">
        <v>983</v>
      </c>
      <c r="E53" s="95" t="s">
        <v>984</v>
      </c>
      <c r="F53" s="95" t="s">
        <v>985</v>
      </c>
      <c r="G53" s="95" t="s">
        <v>928</v>
      </c>
      <c r="H53" s="95" t="s">
        <v>986</v>
      </c>
      <c r="I53" s="95" t="s">
        <v>987</v>
      </c>
      <c r="J53" s="95" t="s">
        <v>988</v>
      </c>
      <c r="K53" s="46">
        <f t="shared" si="1"/>
        <v>20</v>
      </c>
      <c r="L53" s="94"/>
    </row>
    <row r="54" spans="1:12" s="38" customFormat="1" ht="27.75" customHeight="1" x14ac:dyDescent="0.25">
      <c r="A54" s="33">
        <v>47</v>
      </c>
      <c r="B54" s="46">
        <v>2410040048</v>
      </c>
      <c r="C54" s="66" t="s">
        <v>751</v>
      </c>
      <c r="D54" s="95" t="s">
        <v>983</v>
      </c>
      <c r="E54" s="95" t="s">
        <v>984</v>
      </c>
      <c r="F54" s="95" t="s">
        <v>985</v>
      </c>
      <c r="G54" s="95" t="s">
        <v>928</v>
      </c>
      <c r="H54" s="95" t="s">
        <v>986</v>
      </c>
      <c r="I54" s="95" t="s">
        <v>987</v>
      </c>
      <c r="J54" s="95" t="s">
        <v>988</v>
      </c>
      <c r="K54" s="46">
        <f t="shared" si="1"/>
        <v>20</v>
      </c>
      <c r="L54" s="94"/>
    </row>
    <row r="55" spans="1:12" s="38" customFormat="1" ht="27.75" customHeight="1" x14ac:dyDescent="0.25">
      <c r="A55" s="33">
        <v>48</v>
      </c>
      <c r="B55" s="46">
        <v>2410040049</v>
      </c>
      <c r="C55" s="66" t="s">
        <v>752</v>
      </c>
      <c r="D55" s="95" t="s">
        <v>983</v>
      </c>
      <c r="E55" s="95" t="s">
        <v>984</v>
      </c>
      <c r="F55" s="95" t="s">
        <v>985</v>
      </c>
      <c r="G55" s="95" t="s">
        <v>928</v>
      </c>
      <c r="H55" s="95" t="s">
        <v>986</v>
      </c>
      <c r="I55" s="95" t="s">
        <v>987</v>
      </c>
      <c r="J55" s="95" t="s">
        <v>988</v>
      </c>
      <c r="K55" s="46">
        <f t="shared" si="1"/>
        <v>20</v>
      </c>
      <c r="L55" s="94"/>
    </row>
    <row r="56" spans="1:12" s="38" customFormat="1" ht="27.75" customHeight="1" x14ac:dyDescent="0.25">
      <c r="A56" s="33">
        <v>49</v>
      </c>
      <c r="B56" s="46">
        <v>2410040050</v>
      </c>
      <c r="C56" s="66" t="s">
        <v>753</v>
      </c>
      <c r="D56" s="95" t="s">
        <v>983</v>
      </c>
      <c r="E56" s="95" t="s">
        <v>984</v>
      </c>
      <c r="F56" s="95" t="s">
        <v>985</v>
      </c>
      <c r="G56" s="95" t="s">
        <v>928</v>
      </c>
      <c r="H56" s="95" t="s">
        <v>986</v>
      </c>
      <c r="I56" s="95" t="s">
        <v>987</v>
      </c>
      <c r="J56" s="95" t="s">
        <v>988</v>
      </c>
      <c r="K56" s="46">
        <f t="shared" si="1"/>
        <v>20</v>
      </c>
      <c r="L56" s="94"/>
    </row>
    <row r="57" spans="1:12" s="38" customFormat="1" ht="27.75" customHeight="1" x14ac:dyDescent="0.25">
      <c r="A57" s="33">
        <v>50</v>
      </c>
      <c r="B57" s="46">
        <v>2410040051</v>
      </c>
      <c r="C57" s="66" t="s">
        <v>754</v>
      </c>
      <c r="D57" s="95" t="s">
        <v>983</v>
      </c>
      <c r="E57" s="95" t="s">
        <v>984</v>
      </c>
      <c r="F57" s="95" t="s">
        <v>985</v>
      </c>
      <c r="G57" s="95" t="s">
        <v>928</v>
      </c>
      <c r="H57" s="95" t="s">
        <v>986</v>
      </c>
      <c r="I57" s="95" t="s">
        <v>987</v>
      </c>
      <c r="J57" s="95" t="s">
        <v>988</v>
      </c>
      <c r="K57" s="46">
        <f t="shared" si="1"/>
        <v>20</v>
      </c>
      <c r="L57" s="94"/>
    </row>
    <row r="58" spans="1:12" s="38" customFormat="1" ht="27.75" customHeight="1" x14ac:dyDescent="0.25">
      <c r="A58" s="33">
        <v>51</v>
      </c>
      <c r="B58" s="46">
        <v>2410040052</v>
      </c>
      <c r="C58" s="66" t="s">
        <v>755</v>
      </c>
      <c r="D58" s="95" t="s">
        <v>983</v>
      </c>
      <c r="E58" s="95" t="s">
        <v>984</v>
      </c>
      <c r="F58" s="95" t="s">
        <v>985</v>
      </c>
      <c r="G58" s="95" t="s">
        <v>928</v>
      </c>
      <c r="H58" s="95" t="s">
        <v>986</v>
      </c>
      <c r="I58" s="95" t="s">
        <v>987</v>
      </c>
      <c r="J58" s="95" t="s">
        <v>988</v>
      </c>
      <c r="K58" s="46">
        <f t="shared" si="1"/>
        <v>20</v>
      </c>
      <c r="L58" s="94"/>
    </row>
    <row r="59" spans="1:12" s="38" customFormat="1" ht="27.75" customHeight="1" x14ac:dyDescent="0.25">
      <c r="A59" s="33">
        <v>52</v>
      </c>
      <c r="B59" s="46">
        <v>2410040053</v>
      </c>
      <c r="C59" s="66" t="s">
        <v>756</v>
      </c>
      <c r="D59" s="95" t="s">
        <v>983</v>
      </c>
      <c r="E59" s="95" t="s">
        <v>984</v>
      </c>
      <c r="F59" s="95" t="s">
        <v>985</v>
      </c>
      <c r="G59" s="95" t="s">
        <v>928</v>
      </c>
      <c r="H59" s="95" t="s">
        <v>986</v>
      </c>
      <c r="I59" s="95" t="s">
        <v>987</v>
      </c>
      <c r="J59" s="95" t="s">
        <v>988</v>
      </c>
      <c r="K59" s="46">
        <f t="shared" si="1"/>
        <v>20</v>
      </c>
      <c r="L59" s="94"/>
    </row>
    <row r="60" spans="1:12" s="38" customFormat="1" ht="27.75" customHeight="1" x14ac:dyDescent="0.25">
      <c r="A60" s="33">
        <v>53</v>
      </c>
      <c r="B60" s="46">
        <v>2410040054</v>
      </c>
      <c r="C60" s="66" t="s">
        <v>757</v>
      </c>
      <c r="D60" s="95" t="s">
        <v>983</v>
      </c>
      <c r="E60" s="95" t="s">
        <v>984</v>
      </c>
      <c r="F60" s="95" t="s">
        <v>985</v>
      </c>
      <c r="G60" s="95" t="s">
        <v>928</v>
      </c>
      <c r="H60" s="95" t="s">
        <v>986</v>
      </c>
      <c r="I60" s="95" t="s">
        <v>987</v>
      </c>
      <c r="J60" s="95" t="s">
        <v>988</v>
      </c>
      <c r="K60" s="46">
        <f t="shared" si="1"/>
        <v>20</v>
      </c>
      <c r="L60" s="94"/>
    </row>
    <row r="61" spans="1:12" s="38" customFormat="1" ht="27.75" customHeight="1" x14ac:dyDescent="0.25">
      <c r="A61" s="33">
        <v>54</v>
      </c>
      <c r="B61" s="46">
        <v>2410040055</v>
      </c>
      <c r="C61" s="66" t="s">
        <v>758</v>
      </c>
      <c r="D61" s="95" t="s">
        <v>983</v>
      </c>
      <c r="E61" s="95" t="s">
        <v>984</v>
      </c>
      <c r="F61" s="95" t="s">
        <v>985</v>
      </c>
      <c r="G61" s="95" t="s">
        <v>928</v>
      </c>
      <c r="H61" s="95" t="s">
        <v>986</v>
      </c>
      <c r="I61" s="95" t="s">
        <v>987</v>
      </c>
      <c r="J61" s="95" t="s">
        <v>988</v>
      </c>
      <c r="K61" s="46">
        <f t="shared" si="1"/>
        <v>20</v>
      </c>
      <c r="L61" s="94"/>
    </row>
    <row r="62" spans="1:12" s="38" customFormat="1" ht="27.75" customHeight="1" x14ac:dyDescent="0.25">
      <c r="A62" s="33">
        <v>55</v>
      </c>
      <c r="B62" s="46">
        <v>2410040056</v>
      </c>
      <c r="C62" s="66" t="s">
        <v>759</v>
      </c>
      <c r="D62" s="95" t="s">
        <v>983</v>
      </c>
      <c r="E62" s="95" t="s">
        <v>984</v>
      </c>
      <c r="F62" s="95" t="s">
        <v>985</v>
      </c>
      <c r="G62" s="95"/>
      <c r="H62" s="95" t="s">
        <v>986</v>
      </c>
      <c r="I62" s="95" t="s">
        <v>987</v>
      </c>
      <c r="J62" s="95" t="s">
        <v>988</v>
      </c>
      <c r="K62" s="46">
        <f t="shared" si="1"/>
        <v>16</v>
      </c>
      <c r="L62" s="94"/>
    </row>
    <row r="63" spans="1:12" s="38" customFormat="1" ht="27.75" customHeight="1" x14ac:dyDescent="0.25">
      <c r="A63" s="33">
        <v>56</v>
      </c>
      <c r="B63" s="46">
        <v>2410040057</v>
      </c>
      <c r="C63" s="66" t="s">
        <v>760</v>
      </c>
      <c r="D63" s="95" t="s">
        <v>983</v>
      </c>
      <c r="E63" s="95" t="s">
        <v>984</v>
      </c>
      <c r="F63" s="95" t="s">
        <v>985</v>
      </c>
      <c r="G63" s="95" t="s">
        <v>928</v>
      </c>
      <c r="H63" s="95" t="s">
        <v>986</v>
      </c>
      <c r="I63" s="95" t="s">
        <v>987</v>
      </c>
      <c r="J63" s="95" t="s">
        <v>988</v>
      </c>
      <c r="K63" s="46">
        <f t="shared" si="1"/>
        <v>20</v>
      </c>
      <c r="L63" s="94"/>
    </row>
    <row r="64" spans="1:12" s="38" customFormat="1" ht="27.75" customHeight="1" x14ac:dyDescent="0.25">
      <c r="A64" s="33">
        <v>57</v>
      </c>
      <c r="B64" s="46">
        <v>2410040058</v>
      </c>
      <c r="C64" s="66" t="s">
        <v>761</v>
      </c>
      <c r="D64" s="95" t="s">
        <v>983</v>
      </c>
      <c r="E64" s="95" t="s">
        <v>984</v>
      </c>
      <c r="F64" s="95" t="s">
        <v>985</v>
      </c>
      <c r="G64" s="95" t="s">
        <v>928</v>
      </c>
      <c r="H64" s="95" t="s">
        <v>986</v>
      </c>
      <c r="I64" s="95" t="s">
        <v>987</v>
      </c>
      <c r="J64" s="95" t="s">
        <v>988</v>
      </c>
      <c r="K64" s="46">
        <f t="shared" si="1"/>
        <v>20</v>
      </c>
      <c r="L64" s="94"/>
    </row>
    <row r="65" spans="1:12" s="38" customFormat="1" ht="27.75" customHeight="1" x14ac:dyDescent="0.25">
      <c r="A65" s="33">
        <v>58</v>
      </c>
      <c r="B65" s="46">
        <v>2410040059</v>
      </c>
      <c r="C65" s="66" t="s">
        <v>762</v>
      </c>
      <c r="D65" s="95" t="s">
        <v>983</v>
      </c>
      <c r="E65" s="95" t="s">
        <v>984</v>
      </c>
      <c r="F65" s="95" t="s">
        <v>985</v>
      </c>
      <c r="G65" s="95" t="s">
        <v>928</v>
      </c>
      <c r="H65" s="95" t="s">
        <v>986</v>
      </c>
      <c r="I65" s="95" t="s">
        <v>987</v>
      </c>
      <c r="J65" s="95" t="s">
        <v>988</v>
      </c>
      <c r="K65" s="46">
        <f t="shared" si="1"/>
        <v>20</v>
      </c>
      <c r="L65" s="94"/>
    </row>
    <row r="66" spans="1:12" ht="24.75" customHeight="1" x14ac:dyDescent="0.25"/>
    <row r="67" spans="1:12" ht="24.75" customHeight="1" x14ac:dyDescent="0.25"/>
    <row r="68" spans="1:12" ht="24.75" customHeight="1" x14ac:dyDescent="0.25"/>
    <row r="69" spans="1:12" ht="24.75" customHeight="1" x14ac:dyDescent="0.25"/>
    <row r="70" spans="1:12" ht="24.75" customHeight="1" x14ac:dyDescent="0.25"/>
    <row r="71" spans="1:12" ht="24.75" customHeight="1" x14ac:dyDescent="0.25"/>
    <row r="72" spans="1:12" ht="24.75" customHeight="1" x14ac:dyDescent="0.25"/>
    <row r="73" spans="1:12" ht="24.75" customHeight="1" x14ac:dyDescent="0.25"/>
    <row r="74" spans="1:12" ht="24.75" customHeight="1" x14ac:dyDescent="0.25"/>
    <row r="75" spans="1:12" ht="24.75" customHeight="1" x14ac:dyDescent="0.25"/>
    <row r="76" spans="1:12" ht="24.75" customHeight="1" x14ac:dyDescent="0.25"/>
    <row r="77" spans="1:12" ht="24.75" customHeight="1" x14ac:dyDescent="0.25"/>
    <row r="78" spans="1:12" ht="24.75" customHeight="1" x14ac:dyDescent="0.25"/>
    <row r="79" spans="1:12" ht="24.75" customHeight="1" x14ac:dyDescent="0.25"/>
    <row r="80" spans="1:12" ht="24.75" customHeight="1" x14ac:dyDescent="0.25"/>
    <row r="81" ht="24.75" customHeight="1" x14ac:dyDescent="0.25"/>
    <row r="82" ht="24.75" customHeight="1" x14ac:dyDescent="0.25"/>
    <row r="83" ht="24.75" customHeight="1" x14ac:dyDescent="0.25"/>
    <row r="84" ht="24.75" customHeight="1" x14ac:dyDescent="0.25"/>
    <row r="85" ht="24.75" customHeight="1" x14ac:dyDescent="0.25"/>
    <row r="86" ht="24.75" customHeight="1" x14ac:dyDescent="0.25"/>
    <row r="87" ht="24.75" customHeight="1" x14ac:dyDescent="0.25"/>
    <row r="88" ht="24.75" customHeight="1" x14ac:dyDescent="0.25"/>
    <row r="89" ht="24.75" customHeight="1" x14ac:dyDescent="0.25"/>
    <row r="90" ht="24.75" customHeight="1" x14ac:dyDescent="0.25"/>
    <row r="91" ht="24.75" customHeight="1" x14ac:dyDescent="0.25"/>
    <row r="92" ht="24.75" customHeight="1" x14ac:dyDescent="0.25"/>
    <row r="93" ht="24.75" customHeight="1" x14ac:dyDescent="0.25"/>
    <row r="94" ht="24.75" customHeight="1" x14ac:dyDescent="0.25"/>
    <row r="95" ht="24.75" customHeight="1" x14ac:dyDescent="0.25"/>
    <row r="96" ht="24.75" customHeight="1" x14ac:dyDescent="0.25"/>
    <row r="97" ht="24.75" customHeight="1" x14ac:dyDescent="0.25"/>
    <row r="98" ht="24.75" customHeight="1" x14ac:dyDescent="0.25"/>
    <row r="99" ht="24.75" customHeight="1" x14ac:dyDescent="0.25"/>
    <row r="100" ht="24.75" customHeight="1" x14ac:dyDescent="0.25"/>
    <row r="101" ht="24.75" customHeight="1" x14ac:dyDescent="0.25"/>
    <row r="102" ht="24.75" customHeight="1" x14ac:dyDescent="0.25"/>
    <row r="103" ht="24.75" customHeight="1" x14ac:dyDescent="0.25"/>
    <row r="104" ht="24.75" customHeight="1" x14ac:dyDescent="0.25"/>
    <row r="105" ht="24.75" customHeight="1" x14ac:dyDescent="0.25"/>
    <row r="106" ht="24.75" customHeight="1" x14ac:dyDescent="0.25"/>
    <row r="107" ht="24.75" customHeight="1" x14ac:dyDescent="0.25"/>
    <row r="108" ht="24.75" customHeight="1" x14ac:dyDescent="0.25"/>
    <row r="109" ht="24.75" customHeight="1" x14ac:dyDescent="0.25"/>
    <row r="110" ht="24.75" customHeight="1" x14ac:dyDescent="0.25"/>
    <row r="111" ht="24.75" customHeight="1" x14ac:dyDescent="0.25"/>
    <row r="112" ht="24.75" customHeight="1" x14ac:dyDescent="0.25"/>
    <row r="113" ht="24.75" customHeight="1" x14ac:dyDescent="0.25"/>
    <row r="114" ht="24.75" customHeight="1" x14ac:dyDescent="0.25"/>
    <row r="115" ht="24.7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</sheetData>
  <mergeCells count="10">
    <mergeCell ref="L6:L7"/>
    <mergeCell ref="D1:K1"/>
    <mergeCell ref="D2:K2"/>
    <mergeCell ref="A1:C1"/>
    <mergeCell ref="A2:C2"/>
    <mergeCell ref="A3:C3"/>
    <mergeCell ref="A4:K4"/>
    <mergeCell ref="C6:C7"/>
    <mergeCell ref="B6:B7"/>
    <mergeCell ref="A6:A7"/>
  </mergeCells>
  <pageMargins left="0.25" right="0.25" top="0.25" bottom="0.25" header="0.5" footer="0.5"/>
  <pageSetup paperSize="9" orientation="landscape" verticalDpi="0" r:id="rId1"/>
  <drawing r:id="rId2"/>
  <legacy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00"/>
  <sheetViews>
    <sheetView workbookViewId="0"/>
  </sheetViews>
  <sheetFormatPr defaultColWidth="14.42578125" defaultRowHeight="15" customHeight="1" x14ac:dyDescent="0.25"/>
  <cols>
    <col min="1" max="1" width="11" customWidth="1"/>
    <col min="2" max="26" width="8" customWidth="1"/>
  </cols>
  <sheetData>
    <row r="1" spans="1:10" ht="15" customHeight="1" x14ac:dyDescent="0.25">
      <c r="A1" s="146" t="s">
        <v>46</v>
      </c>
      <c r="B1" s="147"/>
      <c r="C1" s="147"/>
      <c r="D1" s="147"/>
      <c r="E1" s="147"/>
      <c r="F1" s="147"/>
      <c r="G1" s="147"/>
      <c r="H1" s="147"/>
      <c r="I1" s="147"/>
      <c r="J1" s="147"/>
    </row>
    <row r="2" spans="1:10" ht="15" customHeight="1" x14ac:dyDescent="0.25">
      <c r="A2" s="27"/>
      <c r="B2" s="27"/>
      <c r="C2" s="27"/>
      <c r="D2" s="27"/>
      <c r="E2" s="27"/>
      <c r="F2" s="27"/>
      <c r="G2" s="27"/>
      <c r="H2" s="27"/>
      <c r="I2" s="27"/>
      <c r="J2" s="27"/>
    </row>
    <row r="3" spans="1:10" ht="15" customHeight="1" x14ac:dyDescent="0.25">
      <c r="A3" s="148" t="s">
        <v>47</v>
      </c>
      <c r="B3" s="149" t="s">
        <v>48</v>
      </c>
      <c r="C3" s="105"/>
      <c r="D3" s="105"/>
      <c r="E3" s="105"/>
      <c r="F3" s="105"/>
      <c r="G3" s="105"/>
      <c r="H3" s="105"/>
      <c r="I3" s="105"/>
      <c r="J3" s="106"/>
    </row>
    <row r="4" spans="1:10" ht="15" customHeight="1" x14ac:dyDescent="0.25">
      <c r="A4" s="110"/>
      <c r="B4" s="29">
        <v>17</v>
      </c>
      <c r="C4" s="29">
        <v>18</v>
      </c>
      <c r="D4" s="29">
        <v>19</v>
      </c>
      <c r="E4" s="29">
        <v>20</v>
      </c>
      <c r="F4" s="29">
        <v>21</v>
      </c>
      <c r="G4" s="29">
        <v>22</v>
      </c>
      <c r="H4" s="29">
        <v>23</v>
      </c>
      <c r="I4" s="29">
        <v>24</v>
      </c>
      <c r="J4" s="29" t="s">
        <v>49</v>
      </c>
    </row>
    <row r="5" spans="1:10" ht="19.5" customHeight="1" x14ac:dyDescent="0.25">
      <c r="A5" s="28" t="s">
        <v>25</v>
      </c>
      <c r="B5" s="28">
        <v>0</v>
      </c>
      <c r="C5" s="28">
        <v>0</v>
      </c>
      <c r="D5" s="28">
        <v>0</v>
      </c>
      <c r="E5" s="28">
        <v>23</v>
      </c>
      <c r="F5" s="28">
        <v>33</v>
      </c>
      <c r="G5" s="28">
        <v>13</v>
      </c>
      <c r="H5" s="28">
        <v>3</v>
      </c>
      <c r="I5" s="28">
        <v>0</v>
      </c>
      <c r="J5" s="28">
        <v>2</v>
      </c>
    </row>
    <row r="6" spans="1:10" ht="19.5" customHeight="1" x14ac:dyDescent="0.25">
      <c r="A6" s="28" t="s">
        <v>26</v>
      </c>
      <c r="B6" s="28">
        <v>0</v>
      </c>
      <c r="C6" s="28">
        <v>0</v>
      </c>
      <c r="D6" s="28">
        <v>0</v>
      </c>
      <c r="E6" s="28">
        <v>19</v>
      </c>
      <c r="F6" s="28">
        <v>32</v>
      </c>
      <c r="G6" s="28">
        <v>19</v>
      </c>
      <c r="H6" s="28">
        <v>1</v>
      </c>
      <c r="I6" s="28">
        <v>0</v>
      </c>
      <c r="J6" s="28">
        <v>0</v>
      </c>
    </row>
    <row r="7" spans="1:10" ht="19.5" customHeight="1" x14ac:dyDescent="0.25">
      <c r="A7" s="28" t="s">
        <v>27</v>
      </c>
      <c r="B7" s="28">
        <v>0</v>
      </c>
      <c r="C7" s="28">
        <v>0</v>
      </c>
      <c r="D7" s="28">
        <v>0</v>
      </c>
      <c r="E7" s="28">
        <v>16</v>
      </c>
      <c r="F7" s="28">
        <v>36</v>
      </c>
      <c r="G7" s="28">
        <v>10</v>
      </c>
      <c r="H7" s="28">
        <v>5</v>
      </c>
      <c r="I7" s="28">
        <v>2</v>
      </c>
      <c r="J7" s="28">
        <v>1</v>
      </c>
    </row>
    <row r="8" spans="1:10" ht="19.5" customHeight="1" x14ac:dyDescent="0.25">
      <c r="A8" s="28" t="s">
        <v>35</v>
      </c>
      <c r="B8" s="28">
        <v>0</v>
      </c>
      <c r="C8" s="28">
        <v>0</v>
      </c>
      <c r="D8" s="28">
        <v>0</v>
      </c>
      <c r="E8" s="28">
        <v>28</v>
      </c>
      <c r="F8" s="28">
        <v>29</v>
      </c>
      <c r="G8" s="28">
        <v>9</v>
      </c>
      <c r="H8" s="28">
        <v>1</v>
      </c>
      <c r="I8" s="28">
        <v>0</v>
      </c>
      <c r="J8" s="28">
        <v>4</v>
      </c>
    </row>
    <row r="9" spans="1:10" ht="19.5" customHeight="1" x14ac:dyDescent="0.25">
      <c r="A9" s="28" t="s">
        <v>39</v>
      </c>
      <c r="B9" s="28">
        <v>0</v>
      </c>
      <c r="C9" s="28">
        <v>0</v>
      </c>
      <c r="D9" s="28">
        <v>0</v>
      </c>
      <c r="E9" s="28">
        <v>15</v>
      </c>
      <c r="F9" s="28">
        <v>36</v>
      </c>
      <c r="G9" s="28">
        <v>13</v>
      </c>
      <c r="H9" s="28">
        <v>3</v>
      </c>
      <c r="I9" s="28">
        <v>2</v>
      </c>
      <c r="J9" s="28">
        <v>0</v>
      </c>
    </row>
    <row r="10" spans="1:10" ht="19.5" customHeight="1" x14ac:dyDescent="0.25">
      <c r="A10" s="28" t="s">
        <v>28</v>
      </c>
      <c r="B10" s="28">
        <v>0</v>
      </c>
      <c r="C10" s="28">
        <v>0</v>
      </c>
      <c r="D10" s="28">
        <v>25</v>
      </c>
      <c r="E10" s="28">
        <v>41</v>
      </c>
      <c r="F10" s="28">
        <v>15</v>
      </c>
      <c r="G10" s="28">
        <v>2</v>
      </c>
      <c r="H10" s="28">
        <v>1</v>
      </c>
      <c r="I10" s="28">
        <v>1</v>
      </c>
      <c r="J10" s="28">
        <v>0</v>
      </c>
    </row>
    <row r="11" spans="1:10" ht="19.5" customHeight="1" x14ac:dyDescent="0.25">
      <c r="A11" s="28" t="s">
        <v>29</v>
      </c>
      <c r="B11" s="28">
        <v>0</v>
      </c>
      <c r="C11" s="28">
        <v>0</v>
      </c>
      <c r="D11" s="28">
        <v>24</v>
      </c>
      <c r="E11" s="28">
        <v>30</v>
      </c>
      <c r="F11" s="28">
        <v>13</v>
      </c>
      <c r="G11" s="28">
        <v>10</v>
      </c>
      <c r="H11" s="28">
        <v>2</v>
      </c>
      <c r="I11" s="28">
        <v>0</v>
      </c>
      <c r="J11" s="28">
        <v>0</v>
      </c>
    </row>
    <row r="12" spans="1:10" ht="19.5" customHeight="1" x14ac:dyDescent="0.25">
      <c r="A12" s="28" t="s">
        <v>30</v>
      </c>
      <c r="B12" s="28">
        <v>0</v>
      </c>
      <c r="C12" s="28">
        <v>1</v>
      </c>
      <c r="D12" s="28">
        <v>23</v>
      </c>
      <c r="E12" s="28">
        <v>45</v>
      </c>
      <c r="F12" s="28">
        <v>13</v>
      </c>
      <c r="G12" s="28">
        <v>1</v>
      </c>
      <c r="H12" s="28">
        <v>2</v>
      </c>
      <c r="I12" s="28">
        <v>0</v>
      </c>
      <c r="J12" s="28">
        <v>1</v>
      </c>
    </row>
    <row r="13" spans="1:10" ht="19.5" customHeight="1" x14ac:dyDescent="0.25">
      <c r="A13" s="28" t="s">
        <v>36</v>
      </c>
      <c r="B13" s="28">
        <v>0</v>
      </c>
      <c r="C13" s="28">
        <v>0</v>
      </c>
      <c r="D13" s="28">
        <v>27</v>
      </c>
      <c r="E13" s="28">
        <v>28</v>
      </c>
      <c r="F13" s="28">
        <v>15</v>
      </c>
      <c r="G13" s="28">
        <v>4</v>
      </c>
      <c r="H13" s="28">
        <v>3</v>
      </c>
      <c r="I13" s="28">
        <v>0</v>
      </c>
      <c r="J13" s="28">
        <v>1</v>
      </c>
    </row>
    <row r="14" spans="1:10" ht="19.5" customHeight="1" x14ac:dyDescent="0.25">
      <c r="A14" s="28" t="s">
        <v>40</v>
      </c>
      <c r="B14" s="28">
        <v>0</v>
      </c>
      <c r="C14" s="28">
        <v>0</v>
      </c>
      <c r="D14" s="28">
        <v>17</v>
      </c>
      <c r="E14" s="28">
        <v>34</v>
      </c>
      <c r="F14" s="28">
        <v>8</v>
      </c>
      <c r="G14" s="28">
        <v>7</v>
      </c>
      <c r="H14" s="28">
        <v>1</v>
      </c>
      <c r="I14" s="28">
        <v>1</v>
      </c>
      <c r="J14" s="28">
        <v>1</v>
      </c>
    </row>
    <row r="15" spans="1:10" ht="19.5" customHeight="1" x14ac:dyDescent="0.25">
      <c r="A15" s="30" t="s">
        <v>42</v>
      </c>
      <c r="B15" s="30">
        <v>0</v>
      </c>
      <c r="C15" s="30">
        <v>0</v>
      </c>
      <c r="D15" s="30">
        <v>8</v>
      </c>
      <c r="E15" s="30">
        <v>18</v>
      </c>
      <c r="F15" s="30">
        <v>14</v>
      </c>
      <c r="G15" s="30">
        <v>4</v>
      </c>
      <c r="H15" s="30">
        <v>1</v>
      </c>
      <c r="I15" s="30">
        <v>1</v>
      </c>
      <c r="J15" s="30">
        <v>2</v>
      </c>
    </row>
    <row r="16" spans="1:10" ht="19.5" customHeight="1" x14ac:dyDescent="0.25">
      <c r="A16" s="30" t="s">
        <v>44</v>
      </c>
      <c r="B16" s="30">
        <v>0</v>
      </c>
      <c r="C16" s="30">
        <v>0</v>
      </c>
      <c r="D16" s="30">
        <v>6</v>
      </c>
      <c r="E16" s="30">
        <v>8</v>
      </c>
      <c r="F16" s="30">
        <v>1</v>
      </c>
      <c r="G16" s="30">
        <v>5</v>
      </c>
      <c r="H16" s="30">
        <v>1</v>
      </c>
      <c r="I16" s="30">
        <v>2</v>
      </c>
      <c r="J16" s="30">
        <v>0</v>
      </c>
    </row>
    <row r="17" spans="1:10" ht="19.5" customHeight="1" x14ac:dyDescent="0.25">
      <c r="A17" s="28" t="s">
        <v>31</v>
      </c>
      <c r="B17" s="28">
        <v>0</v>
      </c>
      <c r="C17" s="28">
        <v>31</v>
      </c>
      <c r="D17" s="28">
        <v>37</v>
      </c>
      <c r="E17" s="28">
        <v>12</v>
      </c>
      <c r="F17" s="28">
        <v>5</v>
      </c>
      <c r="G17" s="28">
        <v>1</v>
      </c>
      <c r="H17" s="28">
        <v>2</v>
      </c>
      <c r="I17" s="28">
        <v>0</v>
      </c>
      <c r="J17" s="28">
        <v>0</v>
      </c>
    </row>
    <row r="18" spans="1:10" ht="19.5" customHeight="1" x14ac:dyDescent="0.25">
      <c r="A18" s="28" t="s">
        <v>32</v>
      </c>
      <c r="B18" s="28">
        <v>0</v>
      </c>
      <c r="C18" s="28">
        <v>26</v>
      </c>
      <c r="D18" s="28">
        <v>40</v>
      </c>
      <c r="E18" s="28">
        <v>18</v>
      </c>
      <c r="F18" s="28">
        <v>4</v>
      </c>
      <c r="G18" s="28">
        <v>1</v>
      </c>
      <c r="H18" s="28">
        <v>0</v>
      </c>
      <c r="I18" s="28">
        <v>0</v>
      </c>
      <c r="J18" s="28">
        <v>0</v>
      </c>
    </row>
    <row r="19" spans="1:10" ht="19.5" customHeight="1" x14ac:dyDescent="0.25">
      <c r="A19" s="28" t="s">
        <v>33</v>
      </c>
      <c r="B19" s="28">
        <v>0</v>
      </c>
      <c r="C19" s="28">
        <v>28</v>
      </c>
      <c r="D19" s="28">
        <v>33</v>
      </c>
      <c r="E19" s="28">
        <v>14</v>
      </c>
      <c r="F19" s="28">
        <v>6</v>
      </c>
      <c r="G19" s="28">
        <v>1</v>
      </c>
      <c r="H19" s="28">
        <v>1</v>
      </c>
      <c r="I19" s="28">
        <v>0</v>
      </c>
      <c r="J19" s="28">
        <v>0</v>
      </c>
    </row>
    <row r="20" spans="1:10" ht="19.5" customHeight="1" x14ac:dyDescent="0.25">
      <c r="A20" s="28" t="s">
        <v>37</v>
      </c>
      <c r="B20" s="28">
        <v>0</v>
      </c>
      <c r="C20" s="28">
        <v>13</v>
      </c>
      <c r="D20" s="28">
        <v>40</v>
      </c>
      <c r="E20" s="28">
        <v>10</v>
      </c>
      <c r="F20" s="28">
        <v>3</v>
      </c>
      <c r="G20" s="28">
        <v>1</v>
      </c>
      <c r="H20" s="28">
        <v>1</v>
      </c>
      <c r="I20" s="28">
        <v>2</v>
      </c>
      <c r="J20" s="28">
        <v>0</v>
      </c>
    </row>
    <row r="21" spans="1:10" ht="19.5" customHeight="1" x14ac:dyDescent="0.25">
      <c r="A21" s="28" t="s">
        <v>41</v>
      </c>
      <c r="B21" s="28">
        <v>0</v>
      </c>
      <c r="C21" s="28">
        <v>26</v>
      </c>
      <c r="D21" s="28">
        <v>27</v>
      </c>
      <c r="E21" s="28">
        <v>4</v>
      </c>
      <c r="F21" s="28">
        <v>3</v>
      </c>
      <c r="G21" s="28">
        <v>0</v>
      </c>
      <c r="H21" s="28">
        <v>0</v>
      </c>
      <c r="I21" s="28">
        <v>1</v>
      </c>
      <c r="J21" s="28">
        <v>0</v>
      </c>
    </row>
    <row r="22" spans="1:10" ht="19.5" customHeight="1" x14ac:dyDescent="0.25">
      <c r="A22" s="30" t="s">
        <v>43</v>
      </c>
      <c r="B22" s="30">
        <v>0</v>
      </c>
      <c r="C22" s="30">
        <v>3</v>
      </c>
      <c r="D22" s="30">
        <v>11</v>
      </c>
      <c r="E22" s="30">
        <v>14</v>
      </c>
      <c r="F22" s="30">
        <v>2</v>
      </c>
      <c r="G22" s="30">
        <v>5</v>
      </c>
      <c r="H22" s="30">
        <v>1</v>
      </c>
      <c r="I22" s="30">
        <v>3</v>
      </c>
      <c r="J22" s="30">
        <v>2</v>
      </c>
    </row>
    <row r="23" spans="1:10" ht="15" customHeight="1" x14ac:dyDescent="0.25">
      <c r="A23" s="31" t="s">
        <v>50</v>
      </c>
      <c r="B23" s="32">
        <v>0</v>
      </c>
      <c r="C23" s="32">
        <f t="shared" ref="C23:J23" si="0">SUM(C5:C22)</f>
        <v>128</v>
      </c>
      <c r="D23" s="32">
        <f t="shared" si="0"/>
        <v>318</v>
      </c>
      <c r="E23" s="32">
        <f t="shared" si="0"/>
        <v>377</v>
      </c>
      <c r="F23" s="32">
        <f t="shared" si="0"/>
        <v>268</v>
      </c>
      <c r="G23" s="32">
        <f t="shared" si="0"/>
        <v>106</v>
      </c>
      <c r="H23" s="32">
        <f t="shared" si="0"/>
        <v>29</v>
      </c>
      <c r="I23" s="32">
        <f t="shared" si="0"/>
        <v>15</v>
      </c>
      <c r="J23" s="32">
        <f t="shared" si="0"/>
        <v>14</v>
      </c>
    </row>
    <row r="24" spans="1:10" ht="14.25" customHeight="1" x14ac:dyDescent="0.25"/>
    <row r="25" spans="1:10" ht="14.25" customHeight="1" x14ac:dyDescent="0.25"/>
    <row r="26" spans="1:10" ht="14.25" customHeight="1" x14ac:dyDescent="0.25"/>
    <row r="27" spans="1:10" ht="14.25" customHeight="1" x14ac:dyDescent="0.25"/>
    <row r="28" spans="1:10" ht="14.25" customHeight="1" x14ac:dyDescent="0.25"/>
    <row r="29" spans="1:10" ht="14.25" customHeight="1" x14ac:dyDescent="0.25"/>
    <row r="30" spans="1:10" ht="14.25" customHeight="1" x14ac:dyDescent="0.25"/>
    <row r="31" spans="1:10" ht="14.25" customHeight="1" x14ac:dyDescent="0.25"/>
    <row r="32" spans="1:10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mergeCells count="3">
    <mergeCell ref="A1:J1"/>
    <mergeCell ref="A3:A4"/>
    <mergeCell ref="B3:J3"/>
  </mergeCell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>
      <pane ySplit="4" topLeftCell="A5" activePane="bottomLeft" state="frozen"/>
      <selection pane="bottomLeft" activeCell="B6" sqref="B6"/>
    </sheetView>
  </sheetViews>
  <sheetFormatPr defaultColWidth="14.42578125" defaultRowHeight="15" customHeight="1" x14ac:dyDescent="0.25"/>
  <cols>
    <col min="1" max="1" width="20.85546875" customWidth="1"/>
    <col min="2" max="2" width="12.140625" customWidth="1"/>
    <col min="3" max="3" width="5.42578125" customWidth="1"/>
    <col min="4" max="4" width="5.5703125" customWidth="1"/>
    <col min="5" max="5" width="5.28515625" customWidth="1"/>
    <col min="6" max="6" width="5.7109375" customWidth="1"/>
    <col min="7" max="7" width="5.42578125" customWidth="1"/>
    <col min="8" max="9" width="5.5703125" customWidth="1"/>
    <col min="10" max="10" width="6.140625" customWidth="1"/>
    <col min="11" max="11" width="5.42578125" customWidth="1"/>
    <col min="12" max="12" width="6.85546875" customWidth="1"/>
    <col min="13" max="13" width="7" customWidth="1"/>
    <col min="14" max="14" width="6.85546875" customWidth="1"/>
    <col min="15" max="15" width="5.85546875" customWidth="1"/>
    <col min="16" max="16" width="5.42578125" customWidth="1"/>
    <col min="17" max="18" width="6.42578125" customWidth="1"/>
    <col min="19" max="26" width="8" customWidth="1"/>
  </cols>
  <sheetData>
    <row r="1" spans="1:26" ht="24" customHeight="1" x14ac:dyDescent="0.25">
      <c r="A1" s="112" t="s">
        <v>1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"/>
      <c r="T1" s="1"/>
      <c r="U1" s="1"/>
      <c r="V1" s="1"/>
      <c r="W1" s="1"/>
      <c r="X1" s="1"/>
      <c r="Y1" s="1"/>
      <c r="Z1" s="1"/>
    </row>
    <row r="2" spans="1:26" ht="15" customHeight="1" x14ac:dyDescent="0.25">
      <c r="A2" s="108" t="s">
        <v>2</v>
      </c>
      <c r="B2" s="111" t="s">
        <v>3</v>
      </c>
      <c r="C2" s="105"/>
      <c r="D2" s="105"/>
      <c r="E2" s="105"/>
      <c r="F2" s="106"/>
      <c r="G2" s="114" t="s">
        <v>4</v>
      </c>
      <c r="H2" s="115"/>
      <c r="I2" s="116"/>
      <c r="J2" s="119" t="s">
        <v>5</v>
      </c>
      <c r="K2" s="114" t="s">
        <v>6</v>
      </c>
      <c r="L2" s="115"/>
      <c r="M2" s="115"/>
      <c r="N2" s="116"/>
      <c r="O2" s="123" t="s">
        <v>7</v>
      </c>
      <c r="P2" s="123" t="s">
        <v>8</v>
      </c>
      <c r="Q2" s="123" t="s">
        <v>9</v>
      </c>
      <c r="R2" s="123" t="s">
        <v>10</v>
      </c>
      <c r="S2" s="1"/>
      <c r="T2" s="1"/>
      <c r="U2" s="1"/>
      <c r="V2" s="1"/>
      <c r="W2" s="1"/>
      <c r="X2" s="1"/>
      <c r="Y2" s="1"/>
      <c r="Z2" s="1"/>
    </row>
    <row r="3" spans="1:26" ht="13.5" customHeight="1" x14ac:dyDescent="0.25">
      <c r="A3" s="109"/>
      <c r="B3" s="108" t="s">
        <v>11</v>
      </c>
      <c r="C3" s="111" t="s">
        <v>12</v>
      </c>
      <c r="D3" s="106"/>
      <c r="E3" s="111" t="s">
        <v>13</v>
      </c>
      <c r="F3" s="106"/>
      <c r="G3" s="117"/>
      <c r="H3" s="113"/>
      <c r="I3" s="118"/>
      <c r="J3" s="109"/>
      <c r="K3" s="120"/>
      <c r="L3" s="121"/>
      <c r="M3" s="121"/>
      <c r="N3" s="122"/>
      <c r="O3" s="109"/>
      <c r="P3" s="109"/>
      <c r="Q3" s="109"/>
      <c r="R3" s="109"/>
      <c r="S3" s="1"/>
      <c r="T3" s="1"/>
      <c r="U3" s="1"/>
      <c r="V3" s="1"/>
      <c r="W3" s="1"/>
      <c r="X3" s="1"/>
      <c r="Y3" s="1"/>
      <c r="Z3" s="1"/>
    </row>
    <row r="4" spans="1:26" ht="86.25" customHeight="1" x14ac:dyDescent="0.25">
      <c r="A4" s="110"/>
      <c r="B4" s="110"/>
      <c r="C4" s="2" t="s">
        <v>14</v>
      </c>
      <c r="D4" s="2" t="s">
        <v>15</v>
      </c>
      <c r="E4" s="2" t="s">
        <v>16</v>
      </c>
      <c r="F4" s="2" t="s">
        <v>15</v>
      </c>
      <c r="G4" s="2" t="s">
        <v>17</v>
      </c>
      <c r="H4" s="2" t="s">
        <v>18</v>
      </c>
      <c r="I4" s="2" t="s">
        <v>19</v>
      </c>
      <c r="J4" s="110"/>
      <c r="K4" s="3" t="s">
        <v>20</v>
      </c>
      <c r="L4" s="3" t="s">
        <v>21</v>
      </c>
      <c r="M4" s="3" t="s">
        <v>22</v>
      </c>
      <c r="N4" s="3" t="s">
        <v>23</v>
      </c>
      <c r="O4" s="110"/>
      <c r="P4" s="110"/>
      <c r="Q4" s="110"/>
      <c r="R4" s="110"/>
      <c r="S4" s="1"/>
      <c r="T4" s="1"/>
      <c r="U4" s="1"/>
      <c r="V4" s="1"/>
      <c r="W4" s="1"/>
      <c r="X4" s="1"/>
      <c r="Y4" s="1"/>
      <c r="Z4" s="1"/>
    </row>
    <row r="5" spans="1:26" ht="27.75" customHeight="1" x14ac:dyDescent="0.25">
      <c r="A5" s="4" t="s">
        <v>24</v>
      </c>
      <c r="B5" s="5" t="e">
        <f t="shared" ref="B5:C5" si="0">SUM(B6:B7)</f>
        <v>#REF!</v>
      </c>
      <c r="C5" s="6" t="e">
        <f t="shared" si="0"/>
        <v>#REF!</v>
      </c>
      <c r="D5" s="6" t="e">
        <f t="shared" ref="D5:D10" si="1">ROUND($C5/$B5*100,0)&amp;"%"</f>
        <v>#REF!</v>
      </c>
      <c r="E5" s="6" t="e">
        <f>SUM(E6:E7)</f>
        <v>#REF!</v>
      </c>
      <c r="F5" s="6" t="e">
        <f t="shared" ref="F5:F10" si="2">ROUND($E5/$B5*100,0)&amp;"%"</f>
        <v>#REF!</v>
      </c>
      <c r="G5" s="124"/>
      <c r="H5" s="105"/>
      <c r="I5" s="105"/>
      <c r="J5" s="105"/>
      <c r="K5" s="105"/>
      <c r="L5" s="105"/>
      <c r="M5" s="105"/>
      <c r="N5" s="105"/>
      <c r="O5" s="105"/>
      <c r="P5" s="105"/>
      <c r="Q5" s="105"/>
      <c r="R5" s="106"/>
      <c r="S5" s="10"/>
      <c r="T5" s="10"/>
      <c r="U5" s="10"/>
      <c r="V5" s="10"/>
      <c r="W5" s="10"/>
      <c r="X5" s="10"/>
      <c r="Y5" s="10"/>
      <c r="Z5" s="10"/>
    </row>
    <row r="6" spans="1:26" ht="18" customHeight="1" x14ac:dyDescent="0.25">
      <c r="A6" s="11" t="s">
        <v>42</v>
      </c>
      <c r="B6" s="12" t="e">
        <f t="shared" ref="B6:C6" si="3">#REF!</f>
        <v>#REF!</v>
      </c>
      <c r="C6" s="12" t="e">
        <f t="shared" si="3"/>
        <v>#REF!</v>
      </c>
      <c r="D6" s="12" t="e">
        <f t="shared" si="1"/>
        <v>#REF!</v>
      </c>
      <c r="E6" s="12" t="e">
        <f t="shared" ref="E6:E7" si="4">#REF!</f>
        <v>#REF!</v>
      </c>
      <c r="F6" s="12" t="e">
        <f t="shared" si="2"/>
        <v>#REF!</v>
      </c>
      <c r="G6" s="12" t="e">
        <f t="shared" ref="G6:N6" si="5">#REF!</f>
        <v>#REF!</v>
      </c>
      <c r="H6" s="13" t="e">
        <f t="shared" si="5"/>
        <v>#REF!</v>
      </c>
      <c r="I6" s="13" t="e">
        <f t="shared" si="5"/>
        <v>#REF!</v>
      </c>
      <c r="J6" s="12" t="e">
        <f t="shared" si="5"/>
        <v>#REF!</v>
      </c>
      <c r="K6" s="14" t="e">
        <f t="shared" si="5"/>
        <v>#REF!</v>
      </c>
      <c r="L6" s="14" t="e">
        <f t="shared" si="5"/>
        <v>#REF!</v>
      </c>
      <c r="M6" s="14" t="e">
        <f t="shared" si="5"/>
        <v>#REF!</v>
      </c>
      <c r="N6" s="14" t="e">
        <f t="shared" si="5"/>
        <v>#REF!</v>
      </c>
      <c r="O6" s="15"/>
      <c r="P6" s="16" t="e">
        <f t="shared" ref="P6:R6" si="6">#REF!</f>
        <v>#REF!</v>
      </c>
      <c r="Q6" s="16" t="e">
        <f t="shared" si="6"/>
        <v>#REF!</v>
      </c>
      <c r="R6" s="16" t="e">
        <f t="shared" si="6"/>
        <v>#REF!</v>
      </c>
      <c r="S6" s="17"/>
      <c r="T6" s="17"/>
      <c r="U6" s="17"/>
      <c r="V6" s="17"/>
      <c r="W6" s="17"/>
      <c r="X6" s="17"/>
      <c r="Y6" s="17"/>
      <c r="Z6" s="17"/>
    </row>
    <row r="7" spans="1:26" ht="18" customHeight="1" x14ac:dyDescent="0.25">
      <c r="A7" s="11" t="s">
        <v>43</v>
      </c>
      <c r="B7" s="12" t="e">
        <f t="shared" ref="B7:C7" si="7">#REF!</f>
        <v>#REF!</v>
      </c>
      <c r="C7" s="12" t="e">
        <f t="shared" si="7"/>
        <v>#REF!</v>
      </c>
      <c r="D7" s="12" t="e">
        <f t="shared" si="1"/>
        <v>#REF!</v>
      </c>
      <c r="E7" s="12" t="e">
        <f t="shared" si="4"/>
        <v>#REF!</v>
      </c>
      <c r="F7" s="12" t="e">
        <f t="shared" si="2"/>
        <v>#REF!</v>
      </c>
      <c r="G7" s="12" t="e">
        <f t="shared" ref="G7:J7" si="8">#REF!</f>
        <v>#REF!</v>
      </c>
      <c r="H7" s="13" t="e">
        <f t="shared" si="8"/>
        <v>#REF!</v>
      </c>
      <c r="I7" s="13" t="e">
        <f t="shared" si="8"/>
        <v>#REF!</v>
      </c>
      <c r="J7" s="12" t="e">
        <f t="shared" si="8"/>
        <v>#REF!</v>
      </c>
      <c r="K7" s="14"/>
      <c r="L7" s="14"/>
      <c r="M7" s="14"/>
      <c r="N7" s="14"/>
      <c r="O7" s="15"/>
      <c r="P7" s="16" t="e">
        <f t="shared" ref="P7:R7" si="9">#REF!</f>
        <v>#REF!</v>
      </c>
      <c r="Q7" s="16" t="e">
        <f t="shared" si="9"/>
        <v>#REF!</v>
      </c>
      <c r="R7" s="16" t="e">
        <f t="shared" si="9"/>
        <v>#REF!</v>
      </c>
      <c r="S7" s="17"/>
      <c r="T7" s="17"/>
      <c r="U7" s="17"/>
      <c r="V7" s="17"/>
      <c r="W7" s="17"/>
      <c r="X7" s="17"/>
      <c r="Y7" s="17"/>
      <c r="Z7" s="17"/>
    </row>
    <row r="8" spans="1:26" ht="29.25" customHeight="1" x14ac:dyDescent="0.25">
      <c r="A8" s="18" t="s">
        <v>34</v>
      </c>
      <c r="B8" s="5" t="e">
        <f t="shared" ref="B8:C8" si="10">SUM(B9)</f>
        <v>#REF!</v>
      </c>
      <c r="C8" s="6" t="e">
        <f t="shared" si="10"/>
        <v>#REF!</v>
      </c>
      <c r="D8" s="6" t="e">
        <f t="shared" si="1"/>
        <v>#REF!</v>
      </c>
      <c r="E8" s="6" t="e">
        <f>SUM(E9)</f>
        <v>#REF!</v>
      </c>
      <c r="F8" s="6" t="e">
        <f t="shared" si="2"/>
        <v>#REF!</v>
      </c>
      <c r="G8" s="104"/>
      <c r="H8" s="105"/>
      <c r="I8" s="105"/>
      <c r="J8" s="105"/>
      <c r="K8" s="105"/>
      <c r="L8" s="105"/>
      <c r="M8" s="105"/>
      <c r="N8" s="105"/>
      <c r="O8" s="105"/>
      <c r="P8" s="105"/>
      <c r="Q8" s="105"/>
      <c r="R8" s="106"/>
      <c r="S8" s="10"/>
      <c r="T8" s="10"/>
      <c r="U8" s="10"/>
      <c r="V8" s="10"/>
      <c r="W8" s="10"/>
      <c r="X8" s="10"/>
      <c r="Y8" s="10"/>
      <c r="Z8" s="10"/>
    </row>
    <row r="9" spans="1:26" ht="18" customHeight="1" x14ac:dyDescent="0.25">
      <c r="A9" s="11" t="s">
        <v>44</v>
      </c>
      <c r="B9" s="12" t="e">
        <f t="shared" ref="B9:C9" si="11">#REF!</f>
        <v>#REF!</v>
      </c>
      <c r="C9" s="12" t="e">
        <f t="shared" si="11"/>
        <v>#REF!</v>
      </c>
      <c r="D9" s="12" t="e">
        <f t="shared" si="1"/>
        <v>#REF!</v>
      </c>
      <c r="E9" s="12" t="e">
        <f>#REF!</f>
        <v>#REF!</v>
      </c>
      <c r="F9" s="12" t="e">
        <f t="shared" si="2"/>
        <v>#REF!</v>
      </c>
      <c r="G9" s="12" t="e">
        <f t="shared" ref="G9:N9" si="12">#REF!</f>
        <v>#REF!</v>
      </c>
      <c r="H9" s="13" t="e">
        <f t="shared" si="12"/>
        <v>#REF!</v>
      </c>
      <c r="I9" s="13" t="e">
        <f t="shared" si="12"/>
        <v>#REF!</v>
      </c>
      <c r="J9" s="12" t="e">
        <f t="shared" si="12"/>
        <v>#REF!</v>
      </c>
      <c r="K9" s="14" t="e">
        <f t="shared" si="12"/>
        <v>#REF!</v>
      </c>
      <c r="L9" s="14" t="e">
        <f t="shared" si="12"/>
        <v>#REF!</v>
      </c>
      <c r="M9" s="14" t="e">
        <f t="shared" si="12"/>
        <v>#REF!</v>
      </c>
      <c r="N9" s="14" t="e">
        <f t="shared" si="12"/>
        <v>#REF!</v>
      </c>
      <c r="O9" s="15"/>
      <c r="P9" s="16" t="e">
        <f t="shared" ref="P9:R9" si="13">#REF!</f>
        <v>#REF!</v>
      </c>
      <c r="Q9" s="16" t="e">
        <f t="shared" si="13"/>
        <v>#REF!</v>
      </c>
      <c r="R9" s="16" t="e">
        <f t="shared" si="13"/>
        <v>#REF!</v>
      </c>
      <c r="S9" s="17"/>
      <c r="T9" s="17"/>
      <c r="U9" s="17"/>
      <c r="V9" s="17"/>
      <c r="W9" s="17"/>
      <c r="X9" s="17"/>
      <c r="Y9" s="17"/>
      <c r="Z9" s="17"/>
    </row>
    <row r="10" spans="1:26" ht="20.25" customHeight="1" x14ac:dyDescent="0.25">
      <c r="A10" s="19" t="s">
        <v>0</v>
      </c>
      <c r="B10" s="20" t="e">
        <f>B8+B5</f>
        <v>#REF!</v>
      </c>
      <c r="C10" s="21" t="e">
        <f>C5+C8</f>
        <v>#REF!</v>
      </c>
      <c r="D10" s="22" t="e">
        <f t="shared" si="1"/>
        <v>#REF!</v>
      </c>
      <c r="E10" s="21" t="e">
        <f>E5+E8</f>
        <v>#REF!</v>
      </c>
      <c r="F10" s="22" t="e">
        <f t="shared" si="2"/>
        <v>#REF!</v>
      </c>
      <c r="G10" s="107"/>
      <c r="H10" s="105"/>
      <c r="I10" s="105"/>
      <c r="J10" s="106"/>
      <c r="K10" s="23" t="e">
        <f t="shared" ref="K10:N10" si="14">#REF!</f>
        <v>#REF!</v>
      </c>
      <c r="L10" s="23" t="e">
        <f t="shared" si="14"/>
        <v>#REF!</v>
      </c>
      <c r="M10" s="23" t="e">
        <f t="shared" si="14"/>
        <v>#REF!</v>
      </c>
      <c r="N10" s="23" t="e">
        <f t="shared" si="14"/>
        <v>#REF!</v>
      </c>
      <c r="O10" s="24"/>
      <c r="P10" s="25" t="e">
        <f t="shared" ref="P10:R10" si="15">SUM(P6:P9)</f>
        <v>#REF!</v>
      </c>
      <c r="Q10" s="25" t="e">
        <f t="shared" si="15"/>
        <v>#REF!</v>
      </c>
      <c r="R10" s="25" t="e">
        <f t="shared" si="15"/>
        <v>#REF!</v>
      </c>
      <c r="S10" s="10"/>
      <c r="T10" s="10"/>
      <c r="U10" s="10"/>
      <c r="V10" s="10"/>
      <c r="W10" s="10"/>
      <c r="X10" s="10"/>
      <c r="Y10" s="10"/>
      <c r="Z10" s="10"/>
    </row>
    <row r="11" spans="1:26" ht="13.5" customHeight="1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3.5" customHeight="1" x14ac:dyDescent="0.25">
      <c r="A12" s="1"/>
      <c r="B12" s="1"/>
      <c r="C12" s="26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3.5" customHeight="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3.5" customHeight="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3.5" customHeight="1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3.5" customHeight="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3.5" customHeight="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3.5" customHeight="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3.5" customHeight="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3.5" customHeight="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3.5" customHeight="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3.5" customHeigh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3.5" customHeigh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3.5" customHeigh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3.5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3.5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3.5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3.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3.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3.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3.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3.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3.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3.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3.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3.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3.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3.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3.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3.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3.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3.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3.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3.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3.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3.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3.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3.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3.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3.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3.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3.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3.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3.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3.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3.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3.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3.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3.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3.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3.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3.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3.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3.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3.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3.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3.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3.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3.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3.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3.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3.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3.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3.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3.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3.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3.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3.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3.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3.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3.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3.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3.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3.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3.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3.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3.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3.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3.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3.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3.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3.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3.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3.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3.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3.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3.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3.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3.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3.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3.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3.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3.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3.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3.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3.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3.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3.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3.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3.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3.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3.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3.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3.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3.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3.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3.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3.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3.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3.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3.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3.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3.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3.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3.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3.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3.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3.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3.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3.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3.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3.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3.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3.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3.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3.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3.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3.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3.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3.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3.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3.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3.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3.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3.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3.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3.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3.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3.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3.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3.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3.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3.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3.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3.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3.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3.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3.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3.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3.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3.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3.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3.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3.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3.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3.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3.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3.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3.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3.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3.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3.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3.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3.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3.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3.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3.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3.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3.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3.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3.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3.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3.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3.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3.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3.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3.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3.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3.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3.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3.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3.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3.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3.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3.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3.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3.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3.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3.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3.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3.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3.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3.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3.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3.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3.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3.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3.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3.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3.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3.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3.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3.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3.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3.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3.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3.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3.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3.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3.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3.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3.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3.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3.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3.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3.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3.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3.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3.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3.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3.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3.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3.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3.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3.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3.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3.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3.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3.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3.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3.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3.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3.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3.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3.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3.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3.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3.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3.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3.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3.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3.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3.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3.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3.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3.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3.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3.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3.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3.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3.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3.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3.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3.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3.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3.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3.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3.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3.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3.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3.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3.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3.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3.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3.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3.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3.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3.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3.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3.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3.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3.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3.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3.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3.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3.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3.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3.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3.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3.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3.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3.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3.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3.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3.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3.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3.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3.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3.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3.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3.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3.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3.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3.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3.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3.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3.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3.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3.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3.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3.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3.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3.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3.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3.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3.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3.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3.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3.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3.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3.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3.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3.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3.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3.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3.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3.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3.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3.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3.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3.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3.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3.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3.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3.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3.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3.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3.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3.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3.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3.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3.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3.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3.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3.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3.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3.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3.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3.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3.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3.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3.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3.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3.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3.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3.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3.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3.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3.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3.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3.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3.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3.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3.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3.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3.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3.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3.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3.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3.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3.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3.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3.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3.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3.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3.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3.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3.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3.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3.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3.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3.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3.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3.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3.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3.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3.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3.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3.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3.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3.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3.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3.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3.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3.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3.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3.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3.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3.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3.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3.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3.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3.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3.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3.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3.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3.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3.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3.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3.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3.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3.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3.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3.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3.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3.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3.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3.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3.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3.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3.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3.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3.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3.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3.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3.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3.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3.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3.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3.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3.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3.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3.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3.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3.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3.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3.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3.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3.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3.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3.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3.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3.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3.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3.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3.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3.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3.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3.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3.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3.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3.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3.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3.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3.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3.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3.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3.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3.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3.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3.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3.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3.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3.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3.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3.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3.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3.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3.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3.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3.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3.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3.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3.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3.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3.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3.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3.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3.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3.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3.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3.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3.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3.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3.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3.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3.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3.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3.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3.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3.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3.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3.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3.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3.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3.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3.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3.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3.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3.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3.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3.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3.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3.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3.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3.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3.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3.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3.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3.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3.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3.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3.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3.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3.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3.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3.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3.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3.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3.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3.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3.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3.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3.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3.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3.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3.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3.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3.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3.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3.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3.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3.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3.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3.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3.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3.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3.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3.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3.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3.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3.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3.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3.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3.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3.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3.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3.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3.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3.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3.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3.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3.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3.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3.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3.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3.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3.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3.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3.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3.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3.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3.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3.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3.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3.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3.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3.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3.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3.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3.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3.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3.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3.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3.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3.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3.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3.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3.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3.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3.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3.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3.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3.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3.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3.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3.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3.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3.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3.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3.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3.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3.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3.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3.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3.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3.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3.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3.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3.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3.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3.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3.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3.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3.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3.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3.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3.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3.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3.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3.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3.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3.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3.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3.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3.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3.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3.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3.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3.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3.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3.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3.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3.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3.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3.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3.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3.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3.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3.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3.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3.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3.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3.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3.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3.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3.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3.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3.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3.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3.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3.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3.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3.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3.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3.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3.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3.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3.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3.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3.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3.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3.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3.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3.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3.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3.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3.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3.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3.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3.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3.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3.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3.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3.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3.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3.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3.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3.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3.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3.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3.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3.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3.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3.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3.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3.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3.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3.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3.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3.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3.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3.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3.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3.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3.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3.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3.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3.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3.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3.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3.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3.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3.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3.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3.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3.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3.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3.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3.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3.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3.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3.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3.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3.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3.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3.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3.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3.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3.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3.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3.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3.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3.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3.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3.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3.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3.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3.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3.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3.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3.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3.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3.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3.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3.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3.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3.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3.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3.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3.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3.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3.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3.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3.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3.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3.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3.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3.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3.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3.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3.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3.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3.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3.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3.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3.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3.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3.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3.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3.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3.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3.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3.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3.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3.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3.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3.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3.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3.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3.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3.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3.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3.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3.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3.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3.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3.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3.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3.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3.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3.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3.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3.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3.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3.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3.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3.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3.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3.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3.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3.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3.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3.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3.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3.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3.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3.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3.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3.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3.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3.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3.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3.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3.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3.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3.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3.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3.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3.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3.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3.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3.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3.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3.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3.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3.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3.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3.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3.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3.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3.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3.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3.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3.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3.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3.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3.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3.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3.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3.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3.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3.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3.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3.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3.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3.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3.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3.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3.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3.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3.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3.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3.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3.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3.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3.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3.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3.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3.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3.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3.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3.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3.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3.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3.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3.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3.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3.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3.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3.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3.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3.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3.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3.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3.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3.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3.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3.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3.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3.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3.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3.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3.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3.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3.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3.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3.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3.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3.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3.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3.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3.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3.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3.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3.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3.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3.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3.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3.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3.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3.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3.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3.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3.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3.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3.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3.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3.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3.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3.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3.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3.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3.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3.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3.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3.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3.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3.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3.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3.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3.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3.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3.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3.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3.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3.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3.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3.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3.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3.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3.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3.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3.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3.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3.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3.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3.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3.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3.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3.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3.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3.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3.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3.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3.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3.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3.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3.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3.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3.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3.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3.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3.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3.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3.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3.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3.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3.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3.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3.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3.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3.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3.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3.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3.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3.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3.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3.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3.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3.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3.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3.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3.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3.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3.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3.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3.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3.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3.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3.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3.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3.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3.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3.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3.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3.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3.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3.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3.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3.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3.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3.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3.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3.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3.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3.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3.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3.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3.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3.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3.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3.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3.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3.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3.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3.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3.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3.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3.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3.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3.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3.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3.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3.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3.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3.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3.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3.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3.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16">
    <mergeCell ref="G5:R5"/>
    <mergeCell ref="G8:R8"/>
    <mergeCell ref="G10:J10"/>
    <mergeCell ref="A1:R1"/>
    <mergeCell ref="B2:F2"/>
    <mergeCell ref="G2:I3"/>
    <mergeCell ref="J2:J4"/>
    <mergeCell ref="K2:N3"/>
    <mergeCell ref="O2:O4"/>
    <mergeCell ref="R2:R4"/>
    <mergeCell ref="P2:P4"/>
    <mergeCell ref="Q2:Q4"/>
    <mergeCell ref="A2:A4"/>
    <mergeCell ref="B3:B4"/>
    <mergeCell ref="C3:D3"/>
    <mergeCell ref="E3:F3"/>
  </mergeCell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694"/>
  <sheetViews>
    <sheetView topLeftCell="A2" zoomScaleNormal="100" workbookViewId="0">
      <pane xSplit="3" ySplit="6" topLeftCell="D8" activePane="bottomRight" state="frozen"/>
      <selection activeCell="A2" sqref="A2"/>
      <selection pane="topRight" activeCell="D2" sqref="D2"/>
      <selection pane="bottomLeft" activeCell="A8" sqref="A8"/>
      <selection pane="bottomRight" activeCell="M9" sqref="M9"/>
    </sheetView>
  </sheetViews>
  <sheetFormatPr defaultColWidth="14.42578125" defaultRowHeight="15.75" x14ac:dyDescent="0.25"/>
  <cols>
    <col min="1" max="1" width="6" style="54" customWidth="1"/>
    <col min="2" max="2" width="14.28515625" style="36" customWidth="1"/>
    <col min="3" max="3" width="29.85546875" style="36" customWidth="1"/>
    <col min="4" max="4" width="11.5703125" style="36" customWidth="1"/>
    <col min="5" max="5" width="12.85546875" style="36" customWidth="1"/>
    <col min="6" max="6" width="13.7109375" style="37" customWidth="1"/>
    <col min="7" max="7" width="14.28515625" style="37" customWidth="1"/>
    <col min="8" max="8" width="9.140625" style="37" customWidth="1"/>
    <col min="9" max="9" width="15.140625" style="37" customWidth="1"/>
    <col min="10" max="10" width="13.28515625" style="37" customWidth="1"/>
    <col min="11" max="11" width="11.140625" style="37" customWidth="1"/>
    <col min="12" max="12" width="17.5703125" style="37" bestFit="1" customWidth="1"/>
    <col min="13" max="16384" width="14.42578125" style="36"/>
  </cols>
  <sheetData>
    <row r="1" spans="1:12" x14ac:dyDescent="0.25">
      <c r="A1" s="127" t="s">
        <v>53</v>
      </c>
      <c r="B1" s="127"/>
      <c r="C1" s="127"/>
      <c r="E1" s="37"/>
    </row>
    <row r="2" spans="1:12" x14ac:dyDescent="0.25">
      <c r="A2" s="127" t="s">
        <v>54</v>
      </c>
      <c r="B2" s="127"/>
      <c r="C2" s="127"/>
      <c r="E2" s="37"/>
    </row>
    <row r="3" spans="1:12" x14ac:dyDescent="0.25">
      <c r="A3" s="128" t="s">
        <v>55</v>
      </c>
      <c r="B3" s="128"/>
      <c r="C3" s="128"/>
      <c r="E3" s="37"/>
    </row>
    <row r="4" spans="1:12" ht="44.25" customHeight="1" x14ac:dyDescent="0.3">
      <c r="A4" s="129" t="s">
        <v>764</v>
      </c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129"/>
    </row>
    <row r="6" spans="1:12" s="71" customFormat="1" ht="52.5" customHeight="1" x14ac:dyDescent="0.25">
      <c r="A6" s="125" t="s">
        <v>52</v>
      </c>
      <c r="B6" s="126" t="s">
        <v>45</v>
      </c>
      <c r="C6" s="125" t="s">
        <v>56</v>
      </c>
      <c r="D6" s="87" t="s">
        <v>781</v>
      </c>
      <c r="E6" s="87" t="s">
        <v>61</v>
      </c>
      <c r="F6" s="87" t="s">
        <v>774</v>
      </c>
      <c r="G6" s="87" t="s">
        <v>780</v>
      </c>
      <c r="H6" s="87" t="s">
        <v>777</v>
      </c>
      <c r="I6" s="87" t="s">
        <v>782</v>
      </c>
      <c r="J6" s="87" t="s">
        <v>779</v>
      </c>
      <c r="K6" s="77" t="s">
        <v>57</v>
      </c>
      <c r="L6" s="125" t="s">
        <v>58</v>
      </c>
    </row>
    <row r="7" spans="1:12" s="76" customFormat="1" ht="24.75" customHeight="1" x14ac:dyDescent="0.25">
      <c r="A7" s="125"/>
      <c r="B7" s="126"/>
      <c r="C7" s="125"/>
      <c r="D7" s="87">
        <v>2</v>
      </c>
      <c r="E7" s="87">
        <v>2</v>
      </c>
      <c r="F7" s="87">
        <v>4</v>
      </c>
      <c r="G7" s="87">
        <v>4</v>
      </c>
      <c r="H7" s="87">
        <v>3</v>
      </c>
      <c r="I7" s="87">
        <v>2</v>
      </c>
      <c r="J7" s="87">
        <v>2</v>
      </c>
      <c r="K7" s="77">
        <f>SUM($D$7:$J$7)</f>
        <v>19</v>
      </c>
      <c r="L7" s="125"/>
    </row>
    <row r="8" spans="1:12" s="38" customFormat="1" ht="30" customHeight="1" x14ac:dyDescent="0.25">
      <c r="A8" s="84">
        <v>1</v>
      </c>
      <c r="B8" s="85">
        <v>2410060001</v>
      </c>
      <c r="C8" s="86" t="s">
        <v>873</v>
      </c>
      <c r="D8" s="53"/>
      <c r="E8" s="53" t="s">
        <v>927</v>
      </c>
      <c r="F8" s="53" t="s">
        <v>928</v>
      </c>
      <c r="G8" s="53" t="s">
        <v>929</v>
      </c>
      <c r="H8" s="53"/>
      <c r="I8" s="53" t="s">
        <v>931</v>
      </c>
      <c r="J8" s="53" t="s">
        <v>932</v>
      </c>
      <c r="K8" s="46">
        <f>$K$7-SUMIF(D8:J8,"",$D$7:$J$7)</f>
        <v>14</v>
      </c>
      <c r="L8" s="46"/>
    </row>
    <row r="9" spans="1:12" s="38" customFormat="1" ht="30" customHeight="1" x14ac:dyDescent="0.25">
      <c r="A9" s="46">
        <v>2</v>
      </c>
      <c r="B9" s="81">
        <v>2410060002</v>
      </c>
      <c r="C9" s="82" t="s">
        <v>874</v>
      </c>
      <c r="D9" s="53"/>
      <c r="E9" s="53" t="s">
        <v>927</v>
      </c>
      <c r="F9" s="53"/>
      <c r="G9" s="53" t="s">
        <v>929</v>
      </c>
      <c r="H9" s="53" t="s">
        <v>930</v>
      </c>
      <c r="I9" s="53" t="s">
        <v>931</v>
      </c>
      <c r="J9" s="53" t="s">
        <v>932</v>
      </c>
      <c r="K9" s="46">
        <f t="shared" ref="K9:K71" si="0">$K$7-SUMIF(D9:J9,"",$D$7:$J$7)</f>
        <v>13</v>
      </c>
      <c r="L9" s="46"/>
    </row>
    <row r="10" spans="1:12" s="38" customFormat="1" ht="30" customHeight="1" x14ac:dyDescent="0.25">
      <c r="A10" s="84">
        <v>3</v>
      </c>
      <c r="B10" s="81">
        <v>2410060003</v>
      </c>
      <c r="C10" s="82" t="s">
        <v>875</v>
      </c>
      <c r="D10" s="53"/>
      <c r="E10" s="53" t="s">
        <v>927</v>
      </c>
      <c r="F10" s="53" t="s">
        <v>928</v>
      </c>
      <c r="G10" s="53" t="s">
        <v>929</v>
      </c>
      <c r="H10" s="53" t="s">
        <v>930</v>
      </c>
      <c r="I10" s="53" t="s">
        <v>931</v>
      </c>
      <c r="J10" s="53" t="s">
        <v>932</v>
      </c>
      <c r="K10" s="46">
        <f t="shared" si="0"/>
        <v>17</v>
      </c>
      <c r="L10" s="46"/>
    </row>
    <row r="11" spans="1:12" s="38" customFormat="1" ht="30" customHeight="1" x14ac:dyDescent="0.25">
      <c r="A11" s="46">
        <v>4</v>
      </c>
      <c r="B11" s="81">
        <v>2410060004</v>
      </c>
      <c r="C11" s="82" t="s">
        <v>62</v>
      </c>
      <c r="D11" s="53" t="s">
        <v>926</v>
      </c>
      <c r="E11" s="53" t="s">
        <v>927</v>
      </c>
      <c r="F11" s="53" t="s">
        <v>928</v>
      </c>
      <c r="G11" s="53" t="s">
        <v>929</v>
      </c>
      <c r="H11" s="53" t="s">
        <v>930</v>
      </c>
      <c r="I11" s="53" t="s">
        <v>931</v>
      </c>
      <c r="J11" s="53" t="s">
        <v>932</v>
      </c>
      <c r="K11" s="46">
        <f t="shared" si="0"/>
        <v>19</v>
      </c>
      <c r="L11" s="46"/>
    </row>
    <row r="12" spans="1:12" s="38" customFormat="1" ht="30" customHeight="1" x14ac:dyDescent="0.25">
      <c r="A12" s="84">
        <v>5</v>
      </c>
      <c r="B12" s="81">
        <v>2410060005</v>
      </c>
      <c r="C12" s="82" t="s">
        <v>876</v>
      </c>
      <c r="D12" s="53"/>
      <c r="E12" s="53" t="s">
        <v>927</v>
      </c>
      <c r="F12" s="53"/>
      <c r="G12" s="53" t="s">
        <v>929</v>
      </c>
      <c r="H12" s="53"/>
      <c r="I12" s="53" t="s">
        <v>931</v>
      </c>
      <c r="J12" s="53" t="s">
        <v>932</v>
      </c>
      <c r="K12" s="46">
        <f t="shared" si="0"/>
        <v>10</v>
      </c>
      <c r="L12" s="46"/>
    </row>
    <row r="13" spans="1:12" s="38" customFormat="1" ht="30" customHeight="1" x14ac:dyDescent="0.25">
      <c r="A13" s="46">
        <v>6</v>
      </c>
      <c r="B13" s="81">
        <v>2410060006</v>
      </c>
      <c r="C13" s="82" t="s">
        <v>877</v>
      </c>
      <c r="D13" s="53"/>
      <c r="E13" s="53" t="s">
        <v>927</v>
      </c>
      <c r="F13" s="53" t="s">
        <v>928</v>
      </c>
      <c r="G13" s="53" t="s">
        <v>929</v>
      </c>
      <c r="H13" s="53" t="s">
        <v>930</v>
      </c>
      <c r="I13" s="53" t="s">
        <v>931</v>
      </c>
      <c r="J13" s="53" t="s">
        <v>932</v>
      </c>
      <c r="K13" s="46">
        <f t="shared" si="0"/>
        <v>17</v>
      </c>
      <c r="L13" s="46"/>
    </row>
    <row r="14" spans="1:12" s="38" customFormat="1" ht="30" customHeight="1" x14ac:dyDescent="0.25">
      <c r="A14" s="84">
        <v>7</v>
      </c>
      <c r="B14" s="81">
        <v>2410060007</v>
      </c>
      <c r="C14" s="82" t="s">
        <v>63</v>
      </c>
      <c r="D14" s="53" t="s">
        <v>926</v>
      </c>
      <c r="E14" s="53" t="s">
        <v>927</v>
      </c>
      <c r="F14" s="53"/>
      <c r="G14" s="53" t="s">
        <v>929</v>
      </c>
      <c r="H14" s="53" t="s">
        <v>930</v>
      </c>
      <c r="I14" s="53" t="s">
        <v>931</v>
      </c>
      <c r="J14" s="53" t="s">
        <v>932</v>
      </c>
      <c r="K14" s="46">
        <f t="shared" si="0"/>
        <v>15</v>
      </c>
      <c r="L14" s="46"/>
    </row>
    <row r="15" spans="1:12" s="38" customFormat="1" ht="30" customHeight="1" x14ac:dyDescent="0.25">
      <c r="A15" s="46">
        <v>8</v>
      </c>
      <c r="B15" s="81">
        <v>2410060008</v>
      </c>
      <c r="C15" s="82" t="s">
        <v>64</v>
      </c>
      <c r="D15" s="53" t="s">
        <v>926</v>
      </c>
      <c r="E15" s="53" t="s">
        <v>927</v>
      </c>
      <c r="F15" s="53"/>
      <c r="G15" s="53" t="s">
        <v>929</v>
      </c>
      <c r="H15" s="53"/>
      <c r="I15" s="53" t="s">
        <v>931</v>
      </c>
      <c r="J15" s="53" t="s">
        <v>932</v>
      </c>
      <c r="K15" s="46">
        <f t="shared" si="0"/>
        <v>12</v>
      </c>
      <c r="L15" s="46"/>
    </row>
    <row r="16" spans="1:12" s="38" customFormat="1" ht="30" customHeight="1" x14ac:dyDescent="0.25">
      <c r="A16" s="84">
        <v>9</v>
      </c>
      <c r="B16" s="81">
        <v>2410060009</v>
      </c>
      <c r="C16" s="83" t="s">
        <v>878</v>
      </c>
      <c r="D16" s="53" t="s">
        <v>926</v>
      </c>
      <c r="E16" s="53" t="s">
        <v>927</v>
      </c>
      <c r="F16" s="53"/>
      <c r="G16" s="53" t="s">
        <v>929</v>
      </c>
      <c r="H16" s="53" t="s">
        <v>930</v>
      </c>
      <c r="I16" s="53" t="s">
        <v>931</v>
      </c>
      <c r="J16" s="53" t="s">
        <v>932</v>
      </c>
      <c r="K16" s="46">
        <f t="shared" si="0"/>
        <v>15</v>
      </c>
      <c r="L16" s="46"/>
    </row>
    <row r="17" spans="1:12" s="38" customFormat="1" ht="30" customHeight="1" x14ac:dyDescent="0.25">
      <c r="A17" s="46">
        <v>10</v>
      </c>
      <c r="B17" s="81">
        <v>2410060010</v>
      </c>
      <c r="C17" s="83" t="s">
        <v>879</v>
      </c>
      <c r="D17" s="53" t="s">
        <v>926</v>
      </c>
      <c r="E17" s="53" t="s">
        <v>927</v>
      </c>
      <c r="F17" s="53"/>
      <c r="G17" s="53" t="s">
        <v>929</v>
      </c>
      <c r="H17" s="53" t="s">
        <v>930</v>
      </c>
      <c r="I17" s="53" t="s">
        <v>931</v>
      </c>
      <c r="J17" s="53" t="s">
        <v>932</v>
      </c>
      <c r="K17" s="46">
        <f t="shared" si="0"/>
        <v>15</v>
      </c>
      <c r="L17" s="46"/>
    </row>
    <row r="18" spans="1:12" s="38" customFormat="1" ht="30" customHeight="1" x14ac:dyDescent="0.25">
      <c r="A18" s="84">
        <v>11</v>
      </c>
      <c r="B18" s="81">
        <v>2410060011</v>
      </c>
      <c r="C18" s="83" t="s">
        <v>880</v>
      </c>
      <c r="D18" s="53" t="s">
        <v>926</v>
      </c>
      <c r="E18" s="53" t="s">
        <v>927</v>
      </c>
      <c r="F18" s="53"/>
      <c r="G18" s="53" t="s">
        <v>929</v>
      </c>
      <c r="H18" s="53" t="s">
        <v>930</v>
      </c>
      <c r="I18" s="53" t="s">
        <v>931</v>
      </c>
      <c r="J18" s="53" t="s">
        <v>932</v>
      </c>
      <c r="K18" s="46">
        <f t="shared" si="0"/>
        <v>15</v>
      </c>
      <c r="L18" s="46"/>
    </row>
    <row r="19" spans="1:12" s="38" customFormat="1" ht="30" customHeight="1" x14ac:dyDescent="0.25">
      <c r="A19" s="46">
        <v>12</v>
      </c>
      <c r="B19" s="81">
        <v>2410060012</v>
      </c>
      <c r="C19" s="83" t="s">
        <v>881</v>
      </c>
      <c r="D19" s="53" t="s">
        <v>926</v>
      </c>
      <c r="E19" s="53" t="s">
        <v>927</v>
      </c>
      <c r="F19" s="53" t="s">
        <v>928</v>
      </c>
      <c r="G19" s="53" t="s">
        <v>929</v>
      </c>
      <c r="H19" s="53"/>
      <c r="I19" s="53" t="s">
        <v>931</v>
      </c>
      <c r="J19" s="53" t="s">
        <v>932</v>
      </c>
      <c r="K19" s="46">
        <f t="shared" si="0"/>
        <v>16</v>
      </c>
      <c r="L19" s="46"/>
    </row>
    <row r="20" spans="1:12" s="38" customFormat="1" ht="30" customHeight="1" x14ac:dyDescent="0.25">
      <c r="A20" s="84">
        <v>13</v>
      </c>
      <c r="B20" s="81">
        <v>2410060013</v>
      </c>
      <c r="C20" s="83" t="s">
        <v>882</v>
      </c>
      <c r="D20" s="53" t="s">
        <v>926</v>
      </c>
      <c r="E20" s="53" t="s">
        <v>927</v>
      </c>
      <c r="F20" s="53"/>
      <c r="G20" s="53" t="s">
        <v>929</v>
      </c>
      <c r="H20" s="53"/>
      <c r="I20" s="53" t="s">
        <v>931</v>
      </c>
      <c r="J20" s="53" t="s">
        <v>932</v>
      </c>
      <c r="K20" s="46">
        <f t="shared" si="0"/>
        <v>12</v>
      </c>
      <c r="L20" s="46"/>
    </row>
    <row r="21" spans="1:12" s="38" customFormat="1" ht="30" customHeight="1" x14ac:dyDescent="0.25">
      <c r="A21" s="46">
        <v>14</v>
      </c>
      <c r="B21" s="81">
        <v>2410060014</v>
      </c>
      <c r="C21" s="83" t="s">
        <v>883</v>
      </c>
      <c r="D21" s="53" t="s">
        <v>926</v>
      </c>
      <c r="E21" s="53" t="s">
        <v>927</v>
      </c>
      <c r="F21" s="53" t="s">
        <v>928</v>
      </c>
      <c r="G21" s="53" t="s">
        <v>929</v>
      </c>
      <c r="H21" s="53"/>
      <c r="I21" s="53" t="s">
        <v>931</v>
      </c>
      <c r="J21" s="53" t="s">
        <v>932</v>
      </c>
      <c r="K21" s="46">
        <f t="shared" si="0"/>
        <v>16</v>
      </c>
      <c r="L21" s="46"/>
    </row>
    <row r="22" spans="1:12" s="38" customFormat="1" ht="30" customHeight="1" x14ac:dyDescent="0.25">
      <c r="A22" s="84">
        <v>15</v>
      </c>
      <c r="B22" s="81">
        <v>2410060015</v>
      </c>
      <c r="C22" s="83" t="s">
        <v>884</v>
      </c>
      <c r="D22" s="53"/>
      <c r="E22" s="53" t="s">
        <v>927</v>
      </c>
      <c r="F22" s="53"/>
      <c r="G22" s="53" t="s">
        <v>929</v>
      </c>
      <c r="H22" s="53"/>
      <c r="I22" s="53" t="s">
        <v>931</v>
      </c>
      <c r="J22" s="53" t="s">
        <v>932</v>
      </c>
      <c r="K22" s="46">
        <f t="shared" si="0"/>
        <v>10</v>
      </c>
      <c r="L22" s="46"/>
    </row>
    <row r="23" spans="1:12" s="38" customFormat="1" ht="30" customHeight="1" x14ac:dyDescent="0.25">
      <c r="A23" s="46">
        <v>16</v>
      </c>
      <c r="B23" s="81">
        <v>2410060016</v>
      </c>
      <c r="C23" s="83" t="s">
        <v>885</v>
      </c>
      <c r="D23" s="53" t="s">
        <v>926</v>
      </c>
      <c r="E23" s="53" t="s">
        <v>927</v>
      </c>
      <c r="F23" s="53" t="s">
        <v>928</v>
      </c>
      <c r="G23" s="53" t="s">
        <v>929</v>
      </c>
      <c r="H23" s="53" t="s">
        <v>930</v>
      </c>
      <c r="I23" s="53" t="s">
        <v>931</v>
      </c>
      <c r="J23" s="53" t="s">
        <v>932</v>
      </c>
      <c r="K23" s="46">
        <f t="shared" si="0"/>
        <v>19</v>
      </c>
      <c r="L23" s="46"/>
    </row>
    <row r="24" spans="1:12" s="38" customFormat="1" ht="30" customHeight="1" x14ac:dyDescent="0.25">
      <c r="A24" s="84">
        <v>17</v>
      </c>
      <c r="B24" s="81">
        <v>2410060017</v>
      </c>
      <c r="C24" s="83" t="s">
        <v>65</v>
      </c>
      <c r="D24" s="53" t="s">
        <v>926</v>
      </c>
      <c r="E24" s="53" t="s">
        <v>927</v>
      </c>
      <c r="F24" s="53" t="s">
        <v>928</v>
      </c>
      <c r="G24" s="53" t="s">
        <v>929</v>
      </c>
      <c r="H24" s="53" t="s">
        <v>930</v>
      </c>
      <c r="I24" s="53" t="s">
        <v>931</v>
      </c>
      <c r="J24" s="53" t="s">
        <v>932</v>
      </c>
      <c r="K24" s="46">
        <f t="shared" si="0"/>
        <v>19</v>
      </c>
      <c r="L24" s="46"/>
    </row>
    <row r="25" spans="1:12" s="38" customFormat="1" ht="30" customHeight="1" x14ac:dyDescent="0.25">
      <c r="A25" s="46">
        <v>18</v>
      </c>
      <c r="B25" s="81">
        <v>2410060018</v>
      </c>
      <c r="C25" s="83" t="s">
        <v>886</v>
      </c>
      <c r="D25" s="53" t="s">
        <v>926</v>
      </c>
      <c r="E25" s="53" t="s">
        <v>927</v>
      </c>
      <c r="F25" s="53" t="s">
        <v>928</v>
      </c>
      <c r="G25" s="53" t="s">
        <v>929</v>
      </c>
      <c r="H25" s="53" t="s">
        <v>930</v>
      </c>
      <c r="I25" s="53" t="s">
        <v>931</v>
      </c>
      <c r="J25" s="53" t="s">
        <v>932</v>
      </c>
      <c r="K25" s="46">
        <f t="shared" si="0"/>
        <v>19</v>
      </c>
      <c r="L25" s="46"/>
    </row>
    <row r="26" spans="1:12" s="38" customFormat="1" ht="30" customHeight="1" x14ac:dyDescent="0.25">
      <c r="A26" s="84">
        <v>19</v>
      </c>
      <c r="B26" s="81">
        <v>2410060019</v>
      </c>
      <c r="C26" s="83" t="s">
        <v>66</v>
      </c>
      <c r="D26" s="53" t="s">
        <v>926</v>
      </c>
      <c r="E26" s="53" t="s">
        <v>927</v>
      </c>
      <c r="F26" s="53" t="s">
        <v>928</v>
      </c>
      <c r="G26" s="53" t="s">
        <v>929</v>
      </c>
      <c r="H26" s="53" t="s">
        <v>930</v>
      </c>
      <c r="I26" s="53" t="s">
        <v>931</v>
      </c>
      <c r="J26" s="53" t="s">
        <v>932</v>
      </c>
      <c r="K26" s="46">
        <f t="shared" si="0"/>
        <v>19</v>
      </c>
      <c r="L26" s="46"/>
    </row>
    <row r="27" spans="1:12" s="38" customFormat="1" ht="30" customHeight="1" x14ac:dyDescent="0.25">
      <c r="A27" s="100">
        <v>20</v>
      </c>
      <c r="B27" s="101">
        <v>2410060020</v>
      </c>
      <c r="C27" s="102" t="s">
        <v>887</v>
      </c>
      <c r="D27" s="103"/>
      <c r="E27" s="103"/>
      <c r="F27" s="103"/>
      <c r="G27" s="103"/>
      <c r="H27" s="103"/>
      <c r="I27" s="103"/>
      <c r="J27" s="103"/>
      <c r="K27" s="100"/>
      <c r="L27" s="100" t="s">
        <v>995</v>
      </c>
    </row>
    <row r="28" spans="1:12" s="38" customFormat="1" ht="30" customHeight="1" x14ac:dyDescent="0.25">
      <c r="A28" s="84">
        <v>21</v>
      </c>
      <c r="B28" s="81">
        <v>2410060021</v>
      </c>
      <c r="C28" s="83" t="s">
        <v>67</v>
      </c>
      <c r="D28" s="53" t="s">
        <v>926</v>
      </c>
      <c r="E28" s="53" t="s">
        <v>927</v>
      </c>
      <c r="F28" s="53" t="s">
        <v>928</v>
      </c>
      <c r="G28" s="53" t="s">
        <v>929</v>
      </c>
      <c r="H28" s="53" t="s">
        <v>930</v>
      </c>
      <c r="I28" s="53" t="s">
        <v>931</v>
      </c>
      <c r="J28" s="53" t="s">
        <v>932</v>
      </c>
      <c r="K28" s="46">
        <f t="shared" si="0"/>
        <v>19</v>
      </c>
      <c r="L28" s="46"/>
    </row>
    <row r="29" spans="1:12" s="38" customFormat="1" ht="30" customHeight="1" x14ac:dyDescent="0.25">
      <c r="A29" s="46">
        <v>22</v>
      </c>
      <c r="B29" s="81">
        <v>2410060022</v>
      </c>
      <c r="C29" s="83" t="s">
        <v>68</v>
      </c>
      <c r="D29" s="53" t="s">
        <v>926</v>
      </c>
      <c r="E29" s="53" t="s">
        <v>927</v>
      </c>
      <c r="F29" s="53" t="s">
        <v>928</v>
      </c>
      <c r="G29" s="53" t="s">
        <v>929</v>
      </c>
      <c r="H29" s="53" t="s">
        <v>930</v>
      </c>
      <c r="I29" s="53" t="s">
        <v>931</v>
      </c>
      <c r="J29" s="53" t="s">
        <v>932</v>
      </c>
      <c r="K29" s="46">
        <f t="shared" si="0"/>
        <v>19</v>
      </c>
      <c r="L29" s="46"/>
    </row>
    <row r="30" spans="1:12" s="38" customFormat="1" ht="30" customHeight="1" x14ac:dyDescent="0.25">
      <c r="A30" s="84">
        <v>23</v>
      </c>
      <c r="B30" s="81">
        <v>2410060023</v>
      </c>
      <c r="C30" s="83" t="s">
        <v>69</v>
      </c>
      <c r="D30" s="53" t="s">
        <v>926</v>
      </c>
      <c r="E30" s="53" t="s">
        <v>927</v>
      </c>
      <c r="F30" s="53" t="s">
        <v>928</v>
      </c>
      <c r="G30" s="53" t="s">
        <v>929</v>
      </c>
      <c r="H30" s="53" t="s">
        <v>930</v>
      </c>
      <c r="I30" s="53" t="s">
        <v>931</v>
      </c>
      <c r="J30" s="53" t="s">
        <v>932</v>
      </c>
      <c r="K30" s="46">
        <f t="shared" si="0"/>
        <v>19</v>
      </c>
      <c r="L30" s="46"/>
    </row>
    <row r="31" spans="1:12" s="38" customFormat="1" ht="30" customHeight="1" x14ac:dyDescent="0.25">
      <c r="A31" s="46">
        <v>24</v>
      </c>
      <c r="B31" s="81">
        <v>2410060024</v>
      </c>
      <c r="C31" s="83" t="s">
        <v>70</v>
      </c>
      <c r="D31" s="53" t="s">
        <v>926</v>
      </c>
      <c r="E31" s="53" t="s">
        <v>927</v>
      </c>
      <c r="F31" s="53" t="s">
        <v>928</v>
      </c>
      <c r="G31" s="53" t="s">
        <v>929</v>
      </c>
      <c r="H31" s="53" t="s">
        <v>930</v>
      </c>
      <c r="I31" s="53" t="s">
        <v>931</v>
      </c>
      <c r="J31" s="53" t="s">
        <v>932</v>
      </c>
      <c r="K31" s="46">
        <f t="shared" si="0"/>
        <v>19</v>
      </c>
      <c r="L31" s="46"/>
    </row>
    <row r="32" spans="1:12" s="38" customFormat="1" ht="30" customHeight="1" x14ac:dyDescent="0.25">
      <c r="A32" s="84">
        <v>25</v>
      </c>
      <c r="B32" s="81">
        <v>2410060025</v>
      </c>
      <c r="C32" s="83" t="s">
        <v>71</v>
      </c>
      <c r="D32" s="53" t="s">
        <v>926</v>
      </c>
      <c r="E32" s="53" t="s">
        <v>927</v>
      </c>
      <c r="F32" s="53" t="s">
        <v>928</v>
      </c>
      <c r="G32" s="53" t="s">
        <v>929</v>
      </c>
      <c r="H32" s="53" t="s">
        <v>930</v>
      </c>
      <c r="I32" s="53" t="s">
        <v>931</v>
      </c>
      <c r="J32" s="53" t="s">
        <v>932</v>
      </c>
      <c r="K32" s="46">
        <f t="shared" si="0"/>
        <v>19</v>
      </c>
      <c r="L32" s="46"/>
    </row>
    <row r="33" spans="1:12" s="38" customFormat="1" ht="30" customHeight="1" x14ac:dyDescent="0.25">
      <c r="A33" s="46">
        <v>26</v>
      </c>
      <c r="B33" s="81">
        <v>2410060026</v>
      </c>
      <c r="C33" s="83" t="s">
        <v>72</v>
      </c>
      <c r="D33" s="53" t="s">
        <v>926</v>
      </c>
      <c r="E33" s="53" t="s">
        <v>927</v>
      </c>
      <c r="F33" s="53" t="s">
        <v>928</v>
      </c>
      <c r="G33" s="53" t="s">
        <v>929</v>
      </c>
      <c r="H33" s="53" t="s">
        <v>930</v>
      </c>
      <c r="I33" s="53" t="s">
        <v>931</v>
      </c>
      <c r="J33" s="53" t="s">
        <v>932</v>
      </c>
      <c r="K33" s="46">
        <f t="shared" si="0"/>
        <v>19</v>
      </c>
      <c r="L33" s="46"/>
    </row>
    <row r="34" spans="1:12" s="38" customFormat="1" ht="30" customHeight="1" x14ac:dyDescent="0.25">
      <c r="A34" s="84">
        <v>27</v>
      </c>
      <c r="B34" s="81">
        <v>2410060027</v>
      </c>
      <c r="C34" s="83" t="s">
        <v>802</v>
      </c>
      <c r="D34" s="53" t="s">
        <v>926</v>
      </c>
      <c r="E34" s="53" t="s">
        <v>927</v>
      </c>
      <c r="F34" s="53" t="s">
        <v>928</v>
      </c>
      <c r="G34" s="53" t="s">
        <v>929</v>
      </c>
      <c r="H34" s="53" t="s">
        <v>930</v>
      </c>
      <c r="I34" s="53" t="s">
        <v>931</v>
      </c>
      <c r="J34" s="53" t="s">
        <v>932</v>
      </c>
      <c r="K34" s="46">
        <f t="shared" si="0"/>
        <v>19</v>
      </c>
      <c r="L34" s="46"/>
    </row>
    <row r="35" spans="1:12" s="38" customFormat="1" ht="30" customHeight="1" x14ac:dyDescent="0.25">
      <c r="A35" s="46">
        <v>28</v>
      </c>
      <c r="B35" s="81">
        <v>2410060028</v>
      </c>
      <c r="C35" s="83" t="s">
        <v>73</v>
      </c>
      <c r="D35" s="53" t="s">
        <v>926</v>
      </c>
      <c r="E35" s="53" t="s">
        <v>927</v>
      </c>
      <c r="F35" s="53" t="s">
        <v>928</v>
      </c>
      <c r="G35" s="53" t="s">
        <v>929</v>
      </c>
      <c r="H35" s="53" t="s">
        <v>930</v>
      </c>
      <c r="I35" s="53" t="s">
        <v>931</v>
      </c>
      <c r="J35" s="53" t="s">
        <v>932</v>
      </c>
      <c r="K35" s="46">
        <f t="shared" si="0"/>
        <v>19</v>
      </c>
      <c r="L35" s="46"/>
    </row>
    <row r="36" spans="1:12" s="38" customFormat="1" ht="30" customHeight="1" x14ac:dyDescent="0.25">
      <c r="A36" s="84">
        <v>29</v>
      </c>
      <c r="B36" s="81">
        <v>2410060030</v>
      </c>
      <c r="C36" s="83" t="s">
        <v>74</v>
      </c>
      <c r="D36" s="53" t="s">
        <v>926</v>
      </c>
      <c r="E36" s="53" t="s">
        <v>927</v>
      </c>
      <c r="F36" s="53" t="s">
        <v>928</v>
      </c>
      <c r="G36" s="53" t="s">
        <v>929</v>
      </c>
      <c r="H36" s="53" t="s">
        <v>930</v>
      </c>
      <c r="I36" s="53" t="s">
        <v>931</v>
      </c>
      <c r="J36" s="53" t="s">
        <v>932</v>
      </c>
      <c r="K36" s="46">
        <f t="shared" si="0"/>
        <v>19</v>
      </c>
      <c r="L36" s="46"/>
    </row>
    <row r="37" spans="1:12" s="38" customFormat="1" ht="30" customHeight="1" x14ac:dyDescent="0.25">
      <c r="A37" s="46">
        <v>30</v>
      </c>
      <c r="B37" s="81">
        <v>2410060031</v>
      </c>
      <c r="C37" s="83" t="s">
        <v>75</v>
      </c>
      <c r="D37" s="53" t="s">
        <v>926</v>
      </c>
      <c r="E37" s="53" t="s">
        <v>927</v>
      </c>
      <c r="F37" s="53" t="s">
        <v>928</v>
      </c>
      <c r="G37" s="53" t="s">
        <v>929</v>
      </c>
      <c r="H37" s="53" t="s">
        <v>930</v>
      </c>
      <c r="I37" s="53" t="s">
        <v>931</v>
      </c>
      <c r="J37" s="53" t="s">
        <v>932</v>
      </c>
      <c r="K37" s="46">
        <f t="shared" si="0"/>
        <v>19</v>
      </c>
      <c r="L37" s="46"/>
    </row>
    <row r="38" spans="1:12" s="38" customFormat="1" ht="30" customHeight="1" x14ac:dyDescent="0.25">
      <c r="A38" s="84">
        <v>31</v>
      </c>
      <c r="B38" s="81">
        <v>2410060032</v>
      </c>
      <c r="C38" s="83" t="s">
        <v>76</v>
      </c>
      <c r="D38" s="53" t="s">
        <v>926</v>
      </c>
      <c r="E38" s="53" t="s">
        <v>927</v>
      </c>
      <c r="F38" s="53" t="s">
        <v>928</v>
      </c>
      <c r="G38" s="53" t="s">
        <v>929</v>
      </c>
      <c r="H38" s="53" t="s">
        <v>930</v>
      </c>
      <c r="I38" s="53" t="s">
        <v>931</v>
      </c>
      <c r="J38" s="53" t="s">
        <v>932</v>
      </c>
      <c r="K38" s="46">
        <f t="shared" si="0"/>
        <v>19</v>
      </c>
      <c r="L38" s="46"/>
    </row>
    <row r="39" spans="1:12" s="38" customFormat="1" ht="30" customHeight="1" x14ac:dyDescent="0.25">
      <c r="A39" s="46">
        <v>32</v>
      </c>
      <c r="B39" s="81">
        <v>2410060033</v>
      </c>
      <c r="C39" s="83" t="s">
        <v>77</v>
      </c>
      <c r="D39" s="53" t="s">
        <v>926</v>
      </c>
      <c r="E39" s="53" t="s">
        <v>927</v>
      </c>
      <c r="F39" s="53" t="s">
        <v>928</v>
      </c>
      <c r="G39" s="53" t="s">
        <v>929</v>
      </c>
      <c r="H39" s="53" t="s">
        <v>930</v>
      </c>
      <c r="I39" s="53" t="s">
        <v>931</v>
      </c>
      <c r="J39" s="53" t="s">
        <v>932</v>
      </c>
      <c r="K39" s="46">
        <f t="shared" si="0"/>
        <v>19</v>
      </c>
      <c r="L39" s="46"/>
    </row>
    <row r="40" spans="1:12" s="38" customFormat="1" ht="30" customHeight="1" x14ac:dyDescent="0.25">
      <c r="A40" s="84">
        <v>33</v>
      </c>
      <c r="B40" s="81">
        <v>2410060034</v>
      </c>
      <c r="C40" s="83" t="s">
        <v>78</v>
      </c>
      <c r="D40" s="53" t="s">
        <v>926</v>
      </c>
      <c r="E40" s="53" t="s">
        <v>927</v>
      </c>
      <c r="F40" s="53" t="s">
        <v>928</v>
      </c>
      <c r="G40" s="53" t="s">
        <v>929</v>
      </c>
      <c r="H40" s="53" t="s">
        <v>930</v>
      </c>
      <c r="I40" s="53" t="s">
        <v>931</v>
      </c>
      <c r="J40" s="53" t="s">
        <v>932</v>
      </c>
      <c r="K40" s="46">
        <f t="shared" si="0"/>
        <v>19</v>
      </c>
      <c r="L40" s="46"/>
    </row>
    <row r="41" spans="1:12" s="38" customFormat="1" ht="30" customHeight="1" x14ac:dyDescent="0.25">
      <c r="A41" s="46">
        <v>34</v>
      </c>
      <c r="B41" s="81">
        <v>2410060035</v>
      </c>
      <c r="C41" s="83" t="s">
        <v>79</v>
      </c>
      <c r="D41" s="53" t="s">
        <v>926</v>
      </c>
      <c r="E41" s="53" t="s">
        <v>927</v>
      </c>
      <c r="F41" s="53" t="s">
        <v>928</v>
      </c>
      <c r="G41" s="53" t="s">
        <v>929</v>
      </c>
      <c r="H41" s="53" t="s">
        <v>930</v>
      </c>
      <c r="I41" s="53" t="s">
        <v>931</v>
      </c>
      <c r="J41" s="53" t="s">
        <v>932</v>
      </c>
      <c r="K41" s="46">
        <f t="shared" si="0"/>
        <v>19</v>
      </c>
      <c r="L41" s="46"/>
    </row>
    <row r="42" spans="1:12" s="38" customFormat="1" ht="30" customHeight="1" x14ac:dyDescent="0.25">
      <c r="A42" s="84">
        <v>35</v>
      </c>
      <c r="B42" s="81">
        <v>2410060036</v>
      </c>
      <c r="C42" s="83" t="s">
        <v>80</v>
      </c>
      <c r="D42" s="53" t="s">
        <v>926</v>
      </c>
      <c r="E42" s="53" t="s">
        <v>927</v>
      </c>
      <c r="F42" s="53" t="s">
        <v>928</v>
      </c>
      <c r="G42" s="53" t="s">
        <v>929</v>
      </c>
      <c r="H42" s="53" t="s">
        <v>930</v>
      </c>
      <c r="I42" s="53" t="s">
        <v>931</v>
      </c>
      <c r="J42" s="53" t="s">
        <v>932</v>
      </c>
      <c r="K42" s="46">
        <f t="shared" si="0"/>
        <v>19</v>
      </c>
      <c r="L42" s="46"/>
    </row>
    <row r="43" spans="1:12" s="38" customFormat="1" ht="30" customHeight="1" x14ac:dyDescent="0.25">
      <c r="A43" s="46">
        <v>36</v>
      </c>
      <c r="B43" s="81">
        <v>2410060037</v>
      </c>
      <c r="C43" s="83" t="s">
        <v>81</v>
      </c>
      <c r="D43" s="53" t="s">
        <v>926</v>
      </c>
      <c r="E43" s="53" t="s">
        <v>927</v>
      </c>
      <c r="F43" s="53" t="s">
        <v>928</v>
      </c>
      <c r="G43" s="53" t="s">
        <v>929</v>
      </c>
      <c r="H43" s="53" t="s">
        <v>930</v>
      </c>
      <c r="I43" s="53" t="s">
        <v>931</v>
      </c>
      <c r="J43" s="53" t="s">
        <v>932</v>
      </c>
      <c r="K43" s="46">
        <f t="shared" si="0"/>
        <v>19</v>
      </c>
      <c r="L43" s="46"/>
    </row>
    <row r="44" spans="1:12" s="38" customFormat="1" ht="30" customHeight="1" x14ac:dyDescent="0.25">
      <c r="A44" s="84">
        <v>37</v>
      </c>
      <c r="B44" s="81">
        <v>2410060038</v>
      </c>
      <c r="C44" s="83" t="s">
        <v>82</v>
      </c>
      <c r="D44" s="53" t="s">
        <v>926</v>
      </c>
      <c r="E44" s="53" t="s">
        <v>927</v>
      </c>
      <c r="F44" s="53" t="s">
        <v>928</v>
      </c>
      <c r="G44" s="53" t="s">
        <v>929</v>
      </c>
      <c r="H44" s="53" t="s">
        <v>930</v>
      </c>
      <c r="I44" s="53" t="s">
        <v>931</v>
      </c>
      <c r="J44" s="53" t="s">
        <v>932</v>
      </c>
      <c r="K44" s="46">
        <f t="shared" si="0"/>
        <v>19</v>
      </c>
      <c r="L44" s="46"/>
    </row>
    <row r="45" spans="1:12" s="38" customFormat="1" ht="30" customHeight="1" x14ac:dyDescent="0.25">
      <c r="A45" s="46">
        <v>38</v>
      </c>
      <c r="B45" s="81">
        <v>2410060039</v>
      </c>
      <c r="C45" s="83" t="s">
        <v>83</v>
      </c>
      <c r="D45" s="53" t="s">
        <v>926</v>
      </c>
      <c r="E45" s="53" t="s">
        <v>927</v>
      </c>
      <c r="F45" s="53" t="s">
        <v>928</v>
      </c>
      <c r="G45" s="53" t="s">
        <v>929</v>
      </c>
      <c r="H45" s="53" t="s">
        <v>930</v>
      </c>
      <c r="I45" s="53" t="s">
        <v>931</v>
      </c>
      <c r="J45" s="53" t="s">
        <v>932</v>
      </c>
      <c r="K45" s="46">
        <f t="shared" si="0"/>
        <v>19</v>
      </c>
      <c r="L45" s="46"/>
    </row>
    <row r="46" spans="1:12" s="38" customFormat="1" ht="30" customHeight="1" x14ac:dyDescent="0.25">
      <c r="A46" s="84">
        <v>39</v>
      </c>
      <c r="B46" s="81">
        <v>2410060040</v>
      </c>
      <c r="C46" s="83" t="s">
        <v>84</v>
      </c>
      <c r="D46" s="53" t="s">
        <v>926</v>
      </c>
      <c r="E46" s="53" t="s">
        <v>927</v>
      </c>
      <c r="F46" s="53" t="s">
        <v>928</v>
      </c>
      <c r="G46" s="53" t="s">
        <v>929</v>
      </c>
      <c r="H46" s="53" t="s">
        <v>930</v>
      </c>
      <c r="I46" s="53" t="s">
        <v>931</v>
      </c>
      <c r="J46" s="53" t="s">
        <v>932</v>
      </c>
      <c r="K46" s="46">
        <f t="shared" si="0"/>
        <v>19</v>
      </c>
      <c r="L46" s="46"/>
    </row>
    <row r="47" spans="1:12" s="38" customFormat="1" ht="30" customHeight="1" x14ac:dyDescent="0.25">
      <c r="A47" s="46">
        <v>40</v>
      </c>
      <c r="B47" s="81">
        <v>2410060041</v>
      </c>
      <c r="C47" s="83" t="s">
        <v>85</v>
      </c>
      <c r="D47" s="53" t="s">
        <v>926</v>
      </c>
      <c r="E47" s="53" t="s">
        <v>927</v>
      </c>
      <c r="F47" s="53" t="s">
        <v>928</v>
      </c>
      <c r="G47" s="53" t="s">
        <v>929</v>
      </c>
      <c r="H47" s="53" t="s">
        <v>930</v>
      </c>
      <c r="I47" s="53" t="s">
        <v>931</v>
      </c>
      <c r="J47" s="53" t="s">
        <v>932</v>
      </c>
      <c r="K47" s="46">
        <f t="shared" si="0"/>
        <v>19</v>
      </c>
      <c r="L47" s="46"/>
    </row>
    <row r="48" spans="1:12" s="38" customFormat="1" ht="30" customHeight="1" x14ac:dyDescent="0.25">
      <c r="A48" s="84">
        <v>41</v>
      </c>
      <c r="B48" s="81">
        <v>2410060042</v>
      </c>
      <c r="C48" s="83" t="s">
        <v>86</v>
      </c>
      <c r="D48" s="53" t="s">
        <v>926</v>
      </c>
      <c r="E48" s="53" t="s">
        <v>927</v>
      </c>
      <c r="F48" s="53" t="s">
        <v>928</v>
      </c>
      <c r="G48" s="53" t="s">
        <v>929</v>
      </c>
      <c r="H48" s="53" t="s">
        <v>930</v>
      </c>
      <c r="I48" s="53" t="s">
        <v>931</v>
      </c>
      <c r="J48" s="53" t="s">
        <v>932</v>
      </c>
      <c r="K48" s="46">
        <f t="shared" si="0"/>
        <v>19</v>
      </c>
      <c r="L48" s="46"/>
    </row>
    <row r="49" spans="1:12" s="38" customFormat="1" ht="30" customHeight="1" x14ac:dyDescent="0.25">
      <c r="A49" s="46">
        <v>42</v>
      </c>
      <c r="B49" s="81">
        <v>2410060043</v>
      </c>
      <c r="C49" s="83" t="s">
        <v>87</v>
      </c>
      <c r="D49" s="53" t="s">
        <v>926</v>
      </c>
      <c r="E49" s="53" t="s">
        <v>927</v>
      </c>
      <c r="F49" s="53" t="s">
        <v>928</v>
      </c>
      <c r="G49" s="53" t="s">
        <v>929</v>
      </c>
      <c r="H49" s="53" t="s">
        <v>930</v>
      </c>
      <c r="I49" s="53" t="s">
        <v>931</v>
      </c>
      <c r="J49" s="53" t="s">
        <v>932</v>
      </c>
      <c r="K49" s="46">
        <f t="shared" si="0"/>
        <v>19</v>
      </c>
      <c r="L49" s="46"/>
    </row>
    <row r="50" spans="1:12" s="38" customFormat="1" ht="30" customHeight="1" x14ac:dyDescent="0.25">
      <c r="A50" s="84">
        <v>43</v>
      </c>
      <c r="B50" s="81">
        <v>2410060044</v>
      </c>
      <c r="C50" s="83" t="s">
        <v>88</v>
      </c>
      <c r="D50" s="53" t="s">
        <v>926</v>
      </c>
      <c r="E50" s="53" t="s">
        <v>927</v>
      </c>
      <c r="F50" s="53" t="s">
        <v>928</v>
      </c>
      <c r="G50" s="53" t="s">
        <v>929</v>
      </c>
      <c r="H50" s="53" t="s">
        <v>930</v>
      </c>
      <c r="I50" s="53" t="s">
        <v>931</v>
      </c>
      <c r="J50" s="53" t="s">
        <v>932</v>
      </c>
      <c r="K50" s="46">
        <f t="shared" si="0"/>
        <v>19</v>
      </c>
      <c r="L50" s="46"/>
    </row>
    <row r="51" spans="1:12" s="38" customFormat="1" ht="30" customHeight="1" x14ac:dyDescent="0.25">
      <c r="A51" s="46">
        <v>44</v>
      </c>
      <c r="B51" s="81">
        <v>2410060045</v>
      </c>
      <c r="C51" s="83" t="s">
        <v>89</v>
      </c>
      <c r="D51" s="53" t="s">
        <v>926</v>
      </c>
      <c r="E51" s="53" t="s">
        <v>927</v>
      </c>
      <c r="F51" s="53" t="s">
        <v>928</v>
      </c>
      <c r="G51" s="53" t="s">
        <v>929</v>
      </c>
      <c r="H51" s="53" t="s">
        <v>930</v>
      </c>
      <c r="I51" s="53" t="s">
        <v>931</v>
      </c>
      <c r="J51" s="53" t="s">
        <v>932</v>
      </c>
      <c r="K51" s="46">
        <f t="shared" si="0"/>
        <v>19</v>
      </c>
      <c r="L51" s="46"/>
    </row>
    <row r="52" spans="1:12" s="38" customFormat="1" ht="30" customHeight="1" x14ac:dyDescent="0.25">
      <c r="A52" s="84">
        <v>45</v>
      </c>
      <c r="B52" s="81">
        <v>2410060046</v>
      </c>
      <c r="C52" s="83" t="s">
        <v>90</v>
      </c>
      <c r="D52" s="53" t="s">
        <v>926</v>
      </c>
      <c r="E52" s="53" t="s">
        <v>927</v>
      </c>
      <c r="F52" s="53"/>
      <c r="G52" s="53" t="s">
        <v>929</v>
      </c>
      <c r="H52" s="53" t="s">
        <v>930</v>
      </c>
      <c r="I52" s="53" t="s">
        <v>931</v>
      </c>
      <c r="J52" s="53" t="s">
        <v>932</v>
      </c>
      <c r="K52" s="46">
        <f t="shared" si="0"/>
        <v>15</v>
      </c>
      <c r="L52" s="46"/>
    </row>
    <row r="53" spans="1:12" s="38" customFormat="1" ht="30" customHeight="1" x14ac:dyDescent="0.25">
      <c r="A53" s="46">
        <v>46</v>
      </c>
      <c r="B53" s="81">
        <v>2410060047</v>
      </c>
      <c r="C53" s="83" t="s">
        <v>91</v>
      </c>
      <c r="D53" s="53" t="s">
        <v>926</v>
      </c>
      <c r="E53" s="53" t="s">
        <v>927</v>
      </c>
      <c r="F53" s="53" t="s">
        <v>928</v>
      </c>
      <c r="G53" s="53" t="s">
        <v>929</v>
      </c>
      <c r="H53" s="53" t="s">
        <v>930</v>
      </c>
      <c r="I53" s="53" t="s">
        <v>931</v>
      </c>
      <c r="J53" s="53" t="s">
        <v>932</v>
      </c>
      <c r="K53" s="46">
        <f t="shared" si="0"/>
        <v>19</v>
      </c>
      <c r="L53" s="46"/>
    </row>
    <row r="54" spans="1:12" s="38" customFormat="1" ht="30" customHeight="1" x14ac:dyDescent="0.25">
      <c r="A54" s="84">
        <v>47</v>
      </c>
      <c r="B54" s="81">
        <v>2410060048</v>
      </c>
      <c r="C54" s="83" t="s">
        <v>92</v>
      </c>
      <c r="D54" s="53" t="s">
        <v>926</v>
      </c>
      <c r="E54" s="53" t="s">
        <v>927</v>
      </c>
      <c r="F54" s="53" t="s">
        <v>928</v>
      </c>
      <c r="G54" s="53" t="s">
        <v>929</v>
      </c>
      <c r="H54" s="53" t="s">
        <v>930</v>
      </c>
      <c r="I54" s="53" t="s">
        <v>931</v>
      </c>
      <c r="J54" s="53" t="s">
        <v>932</v>
      </c>
      <c r="K54" s="46">
        <f t="shared" si="0"/>
        <v>19</v>
      </c>
      <c r="L54" s="46"/>
    </row>
    <row r="55" spans="1:12" s="38" customFormat="1" ht="30" customHeight="1" x14ac:dyDescent="0.25">
      <c r="A55" s="46">
        <v>48</v>
      </c>
      <c r="B55" s="81">
        <v>2410060049</v>
      </c>
      <c r="C55" s="83" t="s">
        <v>93</v>
      </c>
      <c r="D55" s="53" t="s">
        <v>926</v>
      </c>
      <c r="E55" s="53" t="s">
        <v>927</v>
      </c>
      <c r="F55" s="53" t="s">
        <v>928</v>
      </c>
      <c r="G55" s="53" t="s">
        <v>929</v>
      </c>
      <c r="H55" s="53" t="s">
        <v>930</v>
      </c>
      <c r="I55" s="53" t="s">
        <v>931</v>
      </c>
      <c r="J55" s="53" t="s">
        <v>932</v>
      </c>
      <c r="K55" s="46">
        <f t="shared" si="0"/>
        <v>19</v>
      </c>
      <c r="L55" s="46"/>
    </row>
    <row r="56" spans="1:12" s="38" customFormat="1" ht="30" customHeight="1" x14ac:dyDescent="0.25">
      <c r="A56" s="84">
        <v>49</v>
      </c>
      <c r="B56" s="81">
        <v>2410060050</v>
      </c>
      <c r="C56" s="83" t="s">
        <v>94</v>
      </c>
      <c r="D56" s="53" t="s">
        <v>926</v>
      </c>
      <c r="E56" s="53" t="s">
        <v>927</v>
      </c>
      <c r="F56" s="53" t="s">
        <v>928</v>
      </c>
      <c r="G56" s="53" t="s">
        <v>929</v>
      </c>
      <c r="H56" s="53" t="s">
        <v>930</v>
      </c>
      <c r="I56" s="53" t="s">
        <v>931</v>
      </c>
      <c r="J56" s="53" t="s">
        <v>932</v>
      </c>
      <c r="K56" s="46">
        <f t="shared" si="0"/>
        <v>19</v>
      </c>
      <c r="L56" s="46"/>
    </row>
    <row r="57" spans="1:12" s="38" customFormat="1" ht="30" customHeight="1" x14ac:dyDescent="0.25">
      <c r="A57" s="46">
        <v>50</v>
      </c>
      <c r="B57" s="81">
        <v>2410060051</v>
      </c>
      <c r="C57" s="83" t="s">
        <v>95</v>
      </c>
      <c r="D57" s="53" t="s">
        <v>926</v>
      </c>
      <c r="E57" s="53" t="s">
        <v>927</v>
      </c>
      <c r="F57" s="53" t="s">
        <v>928</v>
      </c>
      <c r="G57" s="53" t="s">
        <v>929</v>
      </c>
      <c r="H57" s="53" t="s">
        <v>930</v>
      </c>
      <c r="I57" s="53" t="s">
        <v>931</v>
      </c>
      <c r="J57" s="53" t="s">
        <v>932</v>
      </c>
      <c r="K57" s="46">
        <f t="shared" si="0"/>
        <v>19</v>
      </c>
      <c r="L57" s="46"/>
    </row>
    <row r="58" spans="1:12" s="38" customFormat="1" ht="30" customHeight="1" x14ac:dyDescent="0.25">
      <c r="A58" s="84">
        <v>51</v>
      </c>
      <c r="B58" s="81">
        <v>2410060052</v>
      </c>
      <c r="C58" s="83" t="s">
        <v>96</v>
      </c>
      <c r="D58" s="53" t="s">
        <v>926</v>
      </c>
      <c r="E58" s="53" t="s">
        <v>927</v>
      </c>
      <c r="F58" s="53" t="s">
        <v>928</v>
      </c>
      <c r="G58" s="53" t="s">
        <v>929</v>
      </c>
      <c r="H58" s="53" t="s">
        <v>930</v>
      </c>
      <c r="I58" s="53" t="s">
        <v>931</v>
      </c>
      <c r="J58" s="53" t="s">
        <v>932</v>
      </c>
      <c r="K58" s="46">
        <f t="shared" si="0"/>
        <v>19</v>
      </c>
      <c r="L58" s="46"/>
    </row>
    <row r="59" spans="1:12" s="38" customFormat="1" ht="30" customHeight="1" x14ac:dyDescent="0.25">
      <c r="A59" s="46">
        <v>52</v>
      </c>
      <c r="B59" s="81">
        <v>2410060053</v>
      </c>
      <c r="C59" s="83" t="s">
        <v>97</v>
      </c>
      <c r="D59" s="53" t="s">
        <v>926</v>
      </c>
      <c r="E59" s="53" t="s">
        <v>927</v>
      </c>
      <c r="F59" s="53" t="s">
        <v>928</v>
      </c>
      <c r="G59" s="53" t="s">
        <v>929</v>
      </c>
      <c r="H59" s="53" t="s">
        <v>930</v>
      </c>
      <c r="I59" s="53" t="s">
        <v>931</v>
      </c>
      <c r="J59" s="53" t="s">
        <v>932</v>
      </c>
      <c r="K59" s="46">
        <f t="shared" si="0"/>
        <v>19</v>
      </c>
      <c r="L59" s="46"/>
    </row>
    <row r="60" spans="1:12" s="38" customFormat="1" ht="30" customHeight="1" x14ac:dyDescent="0.25">
      <c r="A60" s="84">
        <v>53</v>
      </c>
      <c r="B60" s="81">
        <v>2410060054</v>
      </c>
      <c r="C60" s="83" t="s">
        <v>98</v>
      </c>
      <c r="D60" s="53" t="s">
        <v>926</v>
      </c>
      <c r="E60" s="53" t="s">
        <v>927</v>
      </c>
      <c r="F60" s="53" t="s">
        <v>928</v>
      </c>
      <c r="G60" s="53" t="s">
        <v>929</v>
      </c>
      <c r="H60" s="53" t="s">
        <v>930</v>
      </c>
      <c r="I60" s="53" t="s">
        <v>931</v>
      </c>
      <c r="J60" s="53" t="s">
        <v>932</v>
      </c>
      <c r="K60" s="46">
        <f t="shared" si="0"/>
        <v>19</v>
      </c>
      <c r="L60" s="46"/>
    </row>
    <row r="61" spans="1:12" s="38" customFormat="1" ht="30" customHeight="1" x14ac:dyDescent="0.25">
      <c r="A61" s="46">
        <v>54</v>
      </c>
      <c r="B61" s="81">
        <v>2410060055</v>
      </c>
      <c r="C61" s="83" t="s">
        <v>99</v>
      </c>
      <c r="D61" s="53" t="s">
        <v>926</v>
      </c>
      <c r="E61" s="53" t="s">
        <v>927</v>
      </c>
      <c r="F61" s="53" t="s">
        <v>928</v>
      </c>
      <c r="G61" s="53" t="s">
        <v>929</v>
      </c>
      <c r="H61" s="53" t="s">
        <v>930</v>
      </c>
      <c r="I61" s="53" t="s">
        <v>931</v>
      </c>
      <c r="J61" s="53" t="s">
        <v>932</v>
      </c>
      <c r="K61" s="46">
        <f t="shared" si="0"/>
        <v>19</v>
      </c>
      <c r="L61" s="46"/>
    </row>
    <row r="62" spans="1:12" s="38" customFormat="1" ht="30" customHeight="1" x14ac:dyDescent="0.25">
      <c r="A62" s="84">
        <v>55</v>
      </c>
      <c r="B62" s="81">
        <v>2410060056</v>
      </c>
      <c r="C62" s="83" t="s">
        <v>100</v>
      </c>
      <c r="D62" s="53" t="s">
        <v>926</v>
      </c>
      <c r="E62" s="53" t="s">
        <v>927</v>
      </c>
      <c r="F62" s="53" t="s">
        <v>928</v>
      </c>
      <c r="G62" s="53" t="s">
        <v>929</v>
      </c>
      <c r="H62" s="53" t="s">
        <v>930</v>
      </c>
      <c r="I62" s="53" t="s">
        <v>931</v>
      </c>
      <c r="J62" s="53" t="s">
        <v>932</v>
      </c>
      <c r="K62" s="46">
        <f t="shared" si="0"/>
        <v>19</v>
      </c>
      <c r="L62" s="46"/>
    </row>
    <row r="63" spans="1:12" s="38" customFormat="1" ht="30" customHeight="1" x14ac:dyDescent="0.25">
      <c r="A63" s="46">
        <v>56</v>
      </c>
      <c r="B63" s="81">
        <v>2410060057</v>
      </c>
      <c r="C63" s="83" t="s">
        <v>888</v>
      </c>
      <c r="D63" s="53" t="s">
        <v>926</v>
      </c>
      <c r="E63" s="53" t="s">
        <v>927</v>
      </c>
      <c r="F63" s="53" t="s">
        <v>928</v>
      </c>
      <c r="G63" s="53" t="s">
        <v>929</v>
      </c>
      <c r="H63" s="53" t="s">
        <v>930</v>
      </c>
      <c r="I63" s="53" t="s">
        <v>931</v>
      </c>
      <c r="J63" s="53" t="s">
        <v>932</v>
      </c>
      <c r="K63" s="46">
        <f t="shared" si="0"/>
        <v>19</v>
      </c>
      <c r="L63" s="46"/>
    </row>
    <row r="64" spans="1:12" s="38" customFormat="1" ht="30" customHeight="1" x14ac:dyDescent="0.25">
      <c r="A64" s="84">
        <v>57</v>
      </c>
      <c r="B64" s="81">
        <v>2410060058</v>
      </c>
      <c r="C64" s="83" t="s">
        <v>889</v>
      </c>
      <c r="D64" s="53" t="s">
        <v>926</v>
      </c>
      <c r="E64" s="53" t="s">
        <v>927</v>
      </c>
      <c r="F64" s="53" t="s">
        <v>928</v>
      </c>
      <c r="G64" s="53" t="s">
        <v>929</v>
      </c>
      <c r="H64" s="53" t="s">
        <v>930</v>
      </c>
      <c r="I64" s="53" t="s">
        <v>931</v>
      </c>
      <c r="J64" s="53" t="s">
        <v>932</v>
      </c>
      <c r="K64" s="46">
        <f t="shared" si="0"/>
        <v>19</v>
      </c>
      <c r="L64" s="46"/>
    </row>
    <row r="65" spans="1:12" s="38" customFormat="1" ht="30" customHeight="1" x14ac:dyDescent="0.25">
      <c r="A65" s="46">
        <v>58</v>
      </c>
      <c r="B65" s="81">
        <v>2410060059</v>
      </c>
      <c r="C65" s="83" t="s">
        <v>101</v>
      </c>
      <c r="D65" s="53" t="s">
        <v>926</v>
      </c>
      <c r="E65" s="53" t="s">
        <v>927</v>
      </c>
      <c r="F65" s="53" t="s">
        <v>928</v>
      </c>
      <c r="G65" s="53" t="s">
        <v>929</v>
      </c>
      <c r="H65" s="53" t="s">
        <v>930</v>
      </c>
      <c r="I65" s="53" t="s">
        <v>931</v>
      </c>
      <c r="J65" s="53" t="s">
        <v>932</v>
      </c>
      <c r="K65" s="46">
        <f t="shared" si="0"/>
        <v>19</v>
      </c>
      <c r="L65" s="46"/>
    </row>
    <row r="66" spans="1:12" s="38" customFormat="1" ht="30" customHeight="1" x14ac:dyDescent="0.25">
      <c r="A66" s="84">
        <v>59</v>
      </c>
      <c r="B66" s="81">
        <v>2410060060</v>
      </c>
      <c r="C66" s="83" t="s">
        <v>102</v>
      </c>
      <c r="D66" s="53" t="s">
        <v>926</v>
      </c>
      <c r="E66" s="53" t="s">
        <v>927</v>
      </c>
      <c r="F66" s="53" t="s">
        <v>928</v>
      </c>
      <c r="G66" s="53" t="s">
        <v>929</v>
      </c>
      <c r="H66" s="53" t="s">
        <v>930</v>
      </c>
      <c r="I66" s="53" t="s">
        <v>931</v>
      </c>
      <c r="J66" s="53" t="s">
        <v>932</v>
      </c>
      <c r="K66" s="46">
        <f t="shared" si="0"/>
        <v>19</v>
      </c>
      <c r="L66" s="46"/>
    </row>
    <row r="67" spans="1:12" s="38" customFormat="1" ht="30" customHeight="1" x14ac:dyDescent="0.25">
      <c r="A67" s="46">
        <v>60</v>
      </c>
      <c r="B67" s="81">
        <v>2410060061</v>
      </c>
      <c r="C67" s="83" t="s">
        <v>103</v>
      </c>
      <c r="D67" s="53" t="s">
        <v>926</v>
      </c>
      <c r="E67" s="53" t="s">
        <v>927</v>
      </c>
      <c r="F67" s="53" t="s">
        <v>928</v>
      </c>
      <c r="G67" s="53" t="s">
        <v>929</v>
      </c>
      <c r="H67" s="53" t="s">
        <v>930</v>
      </c>
      <c r="I67" s="53" t="s">
        <v>931</v>
      </c>
      <c r="J67" s="53" t="s">
        <v>932</v>
      </c>
      <c r="K67" s="46">
        <f t="shared" si="0"/>
        <v>19</v>
      </c>
      <c r="L67" s="46"/>
    </row>
    <row r="68" spans="1:12" s="38" customFormat="1" ht="30" customHeight="1" x14ac:dyDescent="0.25">
      <c r="A68" s="84">
        <v>61</v>
      </c>
      <c r="B68" s="81">
        <v>2410060062</v>
      </c>
      <c r="C68" s="83" t="s">
        <v>890</v>
      </c>
      <c r="D68" s="53" t="s">
        <v>926</v>
      </c>
      <c r="E68" s="53" t="s">
        <v>927</v>
      </c>
      <c r="F68" s="53" t="s">
        <v>928</v>
      </c>
      <c r="G68" s="53" t="s">
        <v>929</v>
      </c>
      <c r="H68" s="53" t="s">
        <v>930</v>
      </c>
      <c r="I68" s="53" t="s">
        <v>931</v>
      </c>
      <c r="J68" s="53" t="s">
        <v>932</v>
      </c>
      <c r="K68" s="46">
        <f t="shared" si="0"/>
        <v>19</v>
      </c>
      <c r="L68" s="46"/>
    </row>
    <row r="69" spans="1:12" s="38" customFormat="1" ht="30" customHeight="1" x14ac:dyDescent="0.25">
      <c r="A69" s="46">
        <v>62</v>
      </c>
      <c r="B69" s="81">
        <v>2410060063</v>
      </c>
      <c r="C69" s="83" t="s">
        <v>832</v>
      </c>
      <c r="D69" s="53" t="s">
        <v>926</v>
      </c>
      <c r="E69" s="53" t="s">
        <v>927</v>
      </c>
      <c r="F69" s="53" t="s">
        <v>928</v>
      </c>
      <c r="G69" s="53" t="s">
        <v>929</v>
      </c>
      <c r="H69" s="53" t="s">
        <v>930</v>
      </c>
      <c r="I69" s="53" t="s">
        <v>931</v>
      </c>
      <c r="J69" s="53" t="s">
        <v>932</v>
      </c>
      <c r="K69" s="46">
        <f t="shared" si="0"/>
        <v>19</v>
      </c>
      <c r="L69" s="46"/>
    </row>
    <row r="70" spans="1:12" s="38" customFormat="1" ht="30" customHeight="1" x14ac:dyDescent="0.25">
      <c r="A70" s="84">
        <v>63</v>
      </c>
      <c r="B70" s="81">
        <v>2410060064</v>
      </c>
      <c r="C70" s="83" t="s">
        <v>104</v>
      </c>
      <c r="D70" s="53" t="s">
        <v>926</v>
      </c>
      <c r="E70" s="53" t="s">
        <v>927</v>
      </c>
      <c r="F70" s="53" t="s">
        <v>928</v>
      </c>
      <c r="G70" s="53" t="s">
        <v>929</v>
      </c>
      <c r="H70" s="53" t="s">
        <v>930</v>
      </c>
      <c r="I70" s="53" t="s">
        <v>931</v>
      </c>
      <c r="J70" s="53" t="s">
        <v>932</v>
      </c>
      <c r="K70" s="46">
        <f t="shared" si="0"/>
        <v>19</v>
      </c>
      <c r="L70" s="46"/>
    </row>
    <row r="71" spans="1:12" s="38" customFormat="1" ht="30" customHeight="1" x14ac:dyDescent="0.25">
      <c r="A71" s="46">
        <v>64</v>
      </c>
      <c r="B71" s="81">
        <v>2410060065</v>
      </c>
      <c r="C71" s="83" t="s">
        <v>105</v>
      </c>
      <c r="D71" s="53" t="s">
        <v>926</v>
      </c>
      <c r="E71" s="53" t="s">
        <v>927</v>
      </c>
      <c r="F71" s="53" t="s">
        <v>928</v>
      </c>
      <c r="G71" s="53" t="s">
        <v>929</v>
      </c>
      <c r="H71" s="53" t="s">
        <v>930</v>
      </c>
      <c r="I71" s="53" t="s">
        <v>931</v>
      </c>
      <c r="J71" s="53" t="s">
        <v>932</v>
      </c>
      <c r="K71" s="46">
        <f t="shared" si="0"/>
        <v>19</v>
      </c>
      <c r="L71" s="46"/>
    </row>
    <row r="72" spans="1:12" s="38" customFormat="1" ht="30" customHeight="1" x14ac:dyDescent="0.25">
      <c r="A72" s="84">
        <v>65</v>
      </c>
      <c r="B72" s="81">
        <v>2410060066</v>
      </c>
      <c r="C72" s="83" t="s">
        <v>106</v>
      </c>
      <c r="D72" s="53" t="s">
        <v>926</v>
      </c>
      <c r="E72" s="53" t="s">
        <v>927</v>
      </c>
      <c r="F72" s="53" t="s">
        <v>928</v>
      </c>
      <c r="G72" s="53" t="s">
        <v>929</v>
      </c>
      <c r="H72" s="53" t="s">
        <v>930</v>
      </c>
      <c r="I72" s="53" t="s">
        <v>931</v>
      </c>
      <c r="J72" s="53" t="s">
        <v>932</v>
      </c>
      <c r="K72" s="46">
        <f t="shared" ref="K72:K89" si="1">$K$7-SUMIF(D72:J72,"",$D$7:$J$7)</f>
        <v>19</v>
      </c>
      <c r="L72" s="46"/>
    </row>
    <row r="73" spans="1:12" s="38" customFormat="1" ht="30" customHeight="1" x14ac:dyDescent="0.25">
      <c r="A73" s="46">
        <v>66</v>
      </c>
      <c r="B73" s="81">
        <v>2410060067</v>
      </c>
      <c r="C73" s="83" t="s">
        <v>107</v>
      </c>
      <c r="D73" s="53" t="s">
        <v>926</v>
      </c>
      <c r="E73" s="53" t="s">
        <v>927</v>
      </c>
      <c r="F73" s="53" t="s">
        <v>928</v>
      </c>
      <c r="G73" s="53" t="s">
        <v>929</v>
      </c>
      <c r="H73" s="53" t="s">
        <v>930</v>
      </c>
      <c r="I73" s="53" t="s">
        <v>931</v>
      </c>
      <c r="J73" s="53" t="s">
        <v>932</v>
      </c>
      <c r="K73" s="46">
        <f t="shared" si="1"/>
        <v>19</v>
      </c>
      <c r="L73" s="46"/>
    </row>
    <row r="74" spans="1:12" s="38" customFormat="1" ht="30" customHeight="1" x14ac:dyDescent="0.25">
      <c r="A74" s="84">
        <v>67</v>
      </c>
      <c r="B74" s="81">
        <v>2410060068</v>
      </c>
      <c r="C74" s="83" t="s">
        <v>108</v>
      </c>
      <c r="D74" s="53" t="s">
        <v>926</v>
      </c>
      <c r="E74" s="53" t="s">
        <v>927</v>
      </c>
      <c r="F74" s="53" t="s">
        <v>928</v>
      </c>
      <c r="G74" s="53" t="s">
        <v>929</v>
      </c>
      <c r="H74" s="53" t="s">
        <v>930</v>
      </c>
      <c r="I74" s="53" t="s">
        <v>931</v>
      </c>
      <c r="J74" s="53" t="s">
        <v>932</v>
      </c>
      <c r="K74" s="46">
        <f t="shared" si="1"/>
        <v>19</v>
      </c>
      <c r="L74" s="46"/>
    </row>
    <row r="75" spans="1:12" s="38" customFormat="1" ht="30" customHeight="1" x14ac:dyDescent="0.25">
      <c r="A75" s="46">
        <v>68</v>
      </c>
      <c r="B75" s="81">
        <v>2410060069</v>
      </c>
      <c r="C75" s="83" t="s">
        <v>109</v>
      </c>
      <c r="D75" s="53" t="s">
        <v>926</v>
      </c>
      <c r="E75" s="53" t="s">
        <v>927</v>
      </c>
      <c r="F75" s="53" t="s">
        <v>928</v>
      </c>
      <c r="G75" s="53" t="s">
        <v>929</v>
      </c>
      <c r="H75" s="53" t="s">
        <v>930</v>
      </c>
      <c r="I75" s="53" t="s">
        <v>931</v>
      </c>
      <c r="J75" s="53" t="s">
        <v>932</v>
      </c>
      <c r="K75" s="46">
        <f t="shared" si="1"/>
        <v>19</v>
      </c>
      <c r="L75" s="46"/>
    </row>
    <row r="76" spans="1:12" s="38" customFormat="1" ht="30" customHeight="1" x14ac:dyDescent="0.25">
      <c r="A76" s="84">
        <v>69</v>
      </c>
      <c r="B76" s="81">
        <v>2410060070</v>
      </c>
      <c r="C76" s="83" t="s">
        <v>110</v>
      </c>
      <c r="D76" s="53" t="s">
        <v>926</v>
      </c>
      <c r="E76" s="53" t="s">
        <v>927</v>
      </c>
      <c r="F76" s="53" t="s">
        <v>928</v>
      </c>
      <c r="G76" s="53" t="s">
        <v>929</v>
      </c>
      <c r="H76" s="53" t="s">
        <v>930</v>
      </c>
      <c r="I76" s="53" t="s">
        <v>931</v>
      </c>
      <c r="J76" s="53" t="s">
        <v>932</v>
      </c>
      <c r="K76" s="46">
        <f t="shared" si="1"/>
        <v>19</v>
      </c>
      <c r="L76" s="46"/>
    </row>
    <row r="77" spans="1:12" s="38" customFormat="1" ht="30" customHeight="1" x14ac:dyDescent="0.25">
      <c r="A77" s="46">
        <v>70</v>
      </c>
      <c r="B77" s="81">
        <v>2410060071</v>
      </c>
      <c r="C77" s="83" t="s">
        <v>111</v>
      </c>
      <c r="D77" s="53" t="s">
        <v>926</v>
      </c>
      <c r="E77" s="53" t="s">
        <v>927</v>
      </c>
      <c r="F77" s="53" t="s">
        <v>928</v>
      </c>
      <c r="G77" s="53" t="s">
        <v>929</v>
      </c>
      <c r="H77" s="53" t="s">
        <v>930</v>
      </c>
      <c r="I77" s="53" t="s">
        <v>931</v>
      </c>
      <c r="J77" s="53" t="s">
        <v>932</v>
      </c>
      <c r="K77" s="46">
        <f t="shared" si="1"/>
        <v>19</v>
      </c>
      <c r="L77" s="46"/>
    </row>
    <row r="78" spans="1:12" s="38" customFormat="1" ht="30" customHeight="1" x14ac:dyDescent="0.25">
      <c r="A78" s="84">
        <v>71</v>
      </c>
      <c r="B78" s="81">
        <v>2410060072</v>
      </c>
      <c r="C78" s="83" t="s">
        <v>112</v>
      </c>
      <c r="D78" s="53" t="s">
        <v>926</v>
      </c>
      <c r="E78" s="53" t="s">
        <v>927</v>
      </c>
      <c r="F78" s="53" t="s">
        <v>928</v>
      </c>
      <c r="G78" s="53" t="s">
        <v>929</v>
      </c>
      <c r="H78" s="53" t="s">
        <v>930</v>
      </c>
      <c r="I78" s="53" t="s">
        <v>931</v>
      </c>
      <c r="J78" s="53" t="s">
        <v>932</v>
      </c>
      <c r="K78" s="46">
        <f t="shared" si="1"/>
        <v>19</v>
      </c>
      <c r="L78" s="46"/>
    </row>
    <row r="79" spans="1:12" s="38" customFormat="1" ht="30" customHeight="1" x14ac:dyDescent="0.25">
      <c r="A79" s="46">
        <v>72</v>
      </c>
      <c r="B79" s="81">
        <v>2410060073</v>
      </c>
      <c r="C79" s="83" t="s">
        <v>891</v>
      </c>
      <c r="D79" s="53" t="s">
        <v>926</v>
      </c>
      <c r="E79" s="53" t="s">
        <v>927</v>
      </c>
      <c r="F79" s="53" t="s">
        <v>928</v>
      </c>
      <c r="G79" s="53" t="s">
        <v>929</v>
      </c>
      <c r="H79" s="53" t="s">
        <v>930</v>
      </c>
      <c r="I79" s="53" t="s">
        <v>931</v>
      </c>
      <c r="J79" s="53" t="s">
        <v>932</v>
      </c>
      <c r="K79" s="46">
        <f t="shared" si="1"/>
        <v>19</v>
      </c>
      <c r="L79" s="46"/>
    </row>
    <row r="80" spans="1:12" s="38" customFormat="1" ht="30" customHeight="1" x14ac:dyDescent="0.25">
      <c r="A80" s="84">
        <v>73</v>
      </c>
      <c r="B80" s="81">
        <v>2410060074</v>
      </c>
      <c r="C80" s="83" t="s">
        <v>113</v>
      </c>
      <c r="D80" s="53" t="s">
        <v>926</v>
      </c>
      <c r="E80" s="53" t="s">
        <v>927</v>
      </c>
      <c r="F80" s="53" t="s">
        <v>928</v>
      </c>
      <c r="G80" s="53" t="s">
        <v>929</v>
      </c>
      <c r="H80" s="53" t="s">
        <v>930</v>
      </c>
      <c r="I80" s="53" t="s">
        <v>931</v>
      </c>
      <c r="J80" s="53" t="s">
        <v>932</v>
      </c>
      <c r="K80" s="46">
        <f t="shared" si="1"/>
        <v>19</v>
      </c>
      <c r="L80" s="46"/>
    </row>
    <row r="81" spans="1:12" s="38" customFormat="1" ht="30" customHeight="1" x14ac:dyDescent="0.25">
      <c r="A81" s="46">
        <v>74</v>
      </c>
      <c r="B81" s="81">
        <v>2410060075</v>
      </c>
      <c r="C81" s="83" t="s">
        <v>892</v>
      </c>
      <c r="D81" s="53" t="s">
        <v>926</v>
      </c>
      <c r="E81" s="53" t="s">
        <v>927</v>
      </c>
      <c r="F81" s="53" t="s">
        <v>928</v>
      </c>
      <c r="G81" s="53" t="s">
        <v>929</v>
      </c>
      <c r="H81" s="53" t="s">
        <v>930</v>
      </c>
      <c r="I81" s="53" t="s">
        <v>931</v>
      </c>
      <c r="J81" s="53" t="s">
        <v>932</v>
      </c>
      <c r="K81" s="46">
        <f t="shared" si="1"/>
        <v>19</v>
      </c>
      <c r="L81" s="46"/>
    </row>
    <row r="82" spans="1:12" s="38" customFormat="1" ht="30" customHeight="1" x14ac:dyDescent="0.25">
      <c r="A82" s="84">
        <v>75</v>
      </c>
      <c r="B82" s="81">
        <v>2410060076</v>
      </c>
      <c r="C82" s="83" t="s">
        <v>114</v>
      </c>
      <c r="D82" s="53" t="s">
        <v>926</v>
      </c>
      <c r="E82" s="53" t="s">
        <v>927</v>
      </c>
      <c r="F82" s="53" t="s">
        <v>928</v>
      </c>
      <c r="G82" s="53" t="s">
        <v>929</v>
      </c>
      <c r="H82" s="53" t="s">
        <v>930</v>
      </c>
      <c r="I82" s="53" t="s">
        <v>931</v>
      </c>
      <c r="J82" s="53" t="s">
        <v>932</v>
      </c>
      <c r="K82" s="46">
        <f t="shared" si="1"/>
        <v>19</v>
      </c>
      <c r="L82" s="46"/>
    </row>
    <row r="83" spans="1:12" s="38" customFormat="1" ht="30" customHeight="1" x14ac:dyDescent="0.25">
      <c r="A83" s="46">
        <v>76</v>
      </c>
      <c r="B83" s="81">
        <v>2410060077</v>
      </c>
      <c r="C83" s="83" t="s">
        <v>115</v>
      </c>
      <c r="D83" s="53" t="s">
        <v>926</v>
      </c>
      <c r="E83" s="53" t="s">
        <v>927</v>
      </c>
      <c r="F83" s="53" t="s">
        <v>928</v>
      </c>
      <c r="G83" s="53" t="s">
        <v>929</v>
      </c>
      <c r="H83" s="53" t="s">
        <v>930</v>
      </c>
      <c r="I83" s="53" t="s">
        <v>931</v>
      </c>
      <c r="J83" s="53" t="s">
        <v>932</v>
      </c>
      <c r="K83" s="46">
        <f t="shared" si="1"/>
        <v>19</v>
      </c>
      <c r="L83" s="46"/>
    </row>
    <row r="84" spans="1:12" s="38" customFormat="1" ht="30" customHeight="1" x14ac:dyDescent="0.25">
      <c r="A84" s="84">
        <v>77</v>
      </c>
      <c r="B84" s="81">
        <v>2410060078</v>
      </c>
      <c r="C84" s="83" t="s">
        <v>116</v>
      </c>
      <c r="D84" s="53" t="s">
        <v>926</v>
      </c>
      <c r="E84" s="53" t="s">
        <v>927</v>
      </c>
      <c r="F84" s="53" t="s">
        <v>928</v>
      </c>
      <c r="G84" s="53" t="s">
        <v>929</v>
      </c>
      <c r="H84" s="53" t="s">
        <v>930</v>
      </c>
      <c r="I84" s="53" t="s">
        <v>931</v>
      </c>
      <c r="J84" s="53" t="s">
        <v>932</v>
      </c>
      <c r="K84" s="46">
        <f t="shared" si="1"/>
        <v>19</v>
      </c>
      <c r="L84" s="46"/>
    </row>
    <row r="85" spans="1:12" s="38" customFormat="1" ht="30" customHeight="1" x14ac:dyDescent="0.25">
      <c r="A85" s="46">
        <v>78</v>
      </c>
      <c r="B85" s="81">
        <v>2410060079</v>
      </c>
      <c r="C85" s="83" t="s">
        <v>893</v>
      </c>
      <c r="D85" s="53" t="s">
        <v>926</v>
      </c>
      <c r="E85" s="53" t="s">
        <v>927</v>
      </c>
      <c r="F85" s="53" t="s">
        <v>928</v>
      </c>
      <c r="G85" s="53" t="s">
        <v>929</v>
      </c>
      <c r="H85" s="53" t="s">
        <v>930</v>
      </c>
      <c r="I85" s="53" t="s">
        <v>931</v>
      </c>
      <c r="J85" s="53" t="s">
        <v>932</v>
      </c>
      <c r="K85" s="46">
        <f t="shared" si="1"/>
        <v>19</v>
      </c>
      <c r="L85" s="46"/>
    </row>
    <row r="86" spans="1:12" s="38" customFormat="1" ht="30" customHeight="1" x14ac:dyDescent="0.25">
      <c r="A86" s="84">
        <v>79</v>
      </c>
      <c r="B86" s="81">
        <v>2410060080</v>
      </c>
      <c r="C86" s="83" t="s">
        <v>117</v>
      </c>
      <c r="D86" s="53" t="s">
        <v>926</v>
      </c>
      <c r="E86" s="53" t="s">
        <v>927</v>
      </c>
      <c r="F86" s="53" t="s">
        <v>928</v>
      </c>
      <c r="G86" s="53" t="s">
        <v>929</v>
      </c>
      <c r="H86" s="53" t="s">
        <v>930</v>
      </c>
      <c r="I86" s="53" t="s">
        <v>931</v>
      </c>
      <c r="J86" s="53" t="s">
        <v>932</v>
      </c>
      <c r="K86" s="46">
        <f t="shared" si="1"/>
        <v>19</v>
      </c>
      <c r="L86" s="46"/>
    </row>
    <row r="87" spans="1:12" s="38" customFormat="1" ht="30" customHeight="1" x14ac:dyDescent="0.25">
      <c r="A87" s="46">
        <v>80</v>
      </c>
      <c r="B87" s="81">
        <v>2410060302</v>
      </c>
      <c r="C87" s="83" t="s">
        <v>118</v>
      </c>
      <c r="D87" s="53" t="s">
        <v>926</v>
      </c>
      <c r="E87" s="53" t="s">
        <v>927</v>
      </c>
      <c r="F87" s="53" t="s">
        <v>928</v>
      </c>
      <c r="G87" s="53" t="s">
        <v>929</v>
      </c>
      <c r="H87" s="53" t="s">
        <v>930</v>
      </c>
      <c r="I87" s="53" t="s">
        <v>931</v>
      </c>
      <c r="J87" s="53" t="s">
        <v>932</v>
      </c>
      <c r="K87" s="46">
        <f t="shared" si="1"/>
        <v>19</v>
      </c>
      <c r="L87" s="46"/>
    </row>
    <row r="88" spans="1:12" s="38" customFormat="1" ht="30" customHeight="1" x14ac:dyDescent="0.25">
      <c r="A88" s="84">
        <v>81</v>
      </c>
      <c r="B88" s="81">
        <v>2410060303</v>
      </c>
      <c r="C88" s="83" t="s">
        <v>119</v>
      </c>
      <c r="D88" s="53" t="s">
        <v>926</v>
      </c>
      <c r="E88" s="53" t="s">
        <v>927</v>
      </c>
      <c r="F88" s="53"/>
      <c r="G88" s="53" t="s">
        <v>929</v>
      </c>
      <c r="H88" s="53" t="s">
        <v>930</v>
      </c>
      <c r="I88" s="53" t="s">
        <v>931</v>
      </c>
      <c r="J88" s="53" t="s">
        <v>932</v>
      </c>
      <c r="K88" s="46">
        <f t="shared" si="1"/>
        <v>15</v>
      </c>
      <c r="L88" s="46"/>
    </row>
    <row r="89" spans="1:12" s="38" customFormat="1" ht="30" customHeight="1" x14ac:dyDescent="0.25">
      <c r="A89" s="46">
        <v>82</v>
      </c>
      <c r="B89" s="81">
        <v>2410060311</v>
      </c>
      <c r="C89" s="83" t="s">
        <v>120</v>
      </c>
      <c r="D89" s="53" t="s">
        <v>926</v>
      </c>
      <c r="E89" s="53" t="s">
        <v>927</v>
      </c>
      <c r="F89" s="53" t="s">
        <v>928</v>
      </c>
      <c r="G89" s="53" t="s">
        <v>929</v>
      </c>
      <c r="H89" s="53" t="s">
        <v>930</v>
      </c>
      <c r="I89" s="53" t="s">
        <v>931</v>
      </c>
      <c r="J89" s="53" t="s">
        <v>932</v>
      </c>
      <c r="K89" s="46">
        <f t="shared" si="1"/>
        <v>19</v>
      </c>
      <c r="L89" s="46"/>
    </row>
    <row r="90" spans="1:12" x14ac:dyDescent="0.25">
      <c r="D90" s="39"/>
      <c r="E90" s="39"/>
    </row>
    <row r="91" spans="1:12" x14ac:dyDescent="0.25">
      <c r="D91" s="39"/>
      <c r="E91" s="39"/>
    </row>
    <row r="92" spans="1:12" x14ac:dyDescent="0.25">
      <c r="D92" s="39"/>
      <c r="E92" s="39"/>
    </row>
    <row r="93" spans="1:12" x14ac:dyDescent="0.25">
      <c r="D93" s="39"/>
      <c r="E93" s="39"/>
    </row>
    <row r="94" spans="1:12" x14ac:dyDescent="0.25">
      <c r="D94" s="39"/>
      <c r="E94" s="39"/>
    </row>
    <row r="95" spans="1:12" x14ac:dyDescent="0.25">
      <c r="D95" s="39"/>
      <c r="E95" s="39"/>
    </row>
    <row r="96" spans="1:12" x14ac:dyDescent="0.25">
      <c r="D96" s="39"/>
      <c r="E96" s="39"/>
    </row>
    <row r="97" spans="4:5" x14ac:dyDescent="0.25">
      <c r="D97" s="39"/>
      <c r="E97" s="39"/>
    </row>
    <row r="98" spans="4:5" x14ac:dyDescent="0.25">
      <c r="D98" s="39"/>
      <c r="E98" s="39"/>
    </row>
    <row r="99" spans="4:5" x14ac:dyDescent="0.25">
      <c r="D99" s="39"/>
      <c r="E99" s="39"/>
    </row>
    <row r="100" spans="4:5" x14ac:dyDescent="0.25">
      <c r="D100" s="39"/>
      <c r="E100" s="39"/>
    </row>
    <row r="101" spans="4:5" x14ac:dyDescent="0.25">
      <c r="D101" s="39"/>
      <c r="E101" s="39"/>
    </row>
    <row r="102" spans="4:5" x14ac:dyDescent="0.25">
      <c r="D102" s="39"/>
      <c r="E102" s="39"/>
    </row>
    <row r="103" spans="4:5" x14ac:dyDescent="0.25">
      <c r="D103" s="39"/>
      <c r="E103" s="39"/>
    </row>
    <row r="104" spans="4:5" x14ac:dyDescent="0.25">
      <c r="D104" s="39"/>
      <c r="E104" s="39"/>
    </row>
    <row r="105" spans="4:5" x14ac:dyDescent="0.25">
      <c r="D105" s="39"/>
      <c r="E105" s="39"/>
    </row>
    <row r="106" spans="4:5" x14ac:dyDescent="0.25">
      <c r="D106" s="39"/>
      <c r="E106" s="39"/>
    </row>
    <row r="107" spans="4:5" x14ac:dyDescent="0.25">
      <c r="D107" s="39"/>
      <c r="E107" s="39"/>
    </row>
    <row r="108" spans="4:5" x14ac:dyDescent="0.25">
      <c r="D108" s="39"/>
      <c r="E108" s="39"/>
    </row>
    <row r="109" spans="4:5" x14ac:dyDescent="0.25">
      <c r="D109" s="39"/>
      <c r="E109" s="39"/>
    </row>
    <row r="110" spans="4:5" x14ac:dyDescent="0.25">
      <c r="D110" s="39"/>
      <c r="E110" s="39"/>
    </row>
    <row r="111" spans="4:5" x14ac:dyDescent="0.25">
      <c r="D111" s="39"/>
      <c r="E111" s="39"/>
    </row>
    <row r="112" spans="4:5" x14ac:dyDescent="0.25">
      <c r="D112" s="39"/>
      <c r="E112" s="39"/>
    </row>
    <row r="113" spans="4:5" x14ac:dyDescent="0.25">
      <c r="D113" s="39"/>
      <c r="E113" s="39"/>
    </row>
    <row r="114" spans="4:5" x14ac:dyDescent="0.25">
      <c r="D114" s="39"/>
      <c r="E114" s="39"/>
    </row>
    <row r="115" spans="4:5" x14ac:dyDescent="0.25">
      <c r="D115" s="39"/>
      <c r="E115" s="39"/>
    </row>
    <row r="116" spans="4:5" x14ac:dyDescent="0.25">
      <c r="D116" s="39"/>
      <c r="E116" s="39"/>
    </row>
    <row r="117" spans="4:5" x14ac:dyDescent="0.25">
      <c r="D117" s="39"/>
      <c r="E117" s="39"/>
    </row>
    <row r="118" spans="4:5" x14ac:dyDescent="0.25">
      <c r="D118" s="39"/>
      <c r="E118" s="39"/>
    </row>
    <row r="119" spans="4:5" x14ac:dyDescent="0.25">
      <c r="D119" s="39"/>
      <c r="E119" s="39"/>
    </row>
    <row r="120" spans="4:5" x14ac:dyDescent="0.25">
      <c r="D120" s="39"/>
      <c r="E120" s="39"/>
    </row>
    <row r="121" spans="4:5" x14ac:dyDescent="0.25">
      <c r="D121" s="39"/>
      <c r="E121" s="39"/>
    </row>
    <row r="122" spans="4:5" x14ac:dyDescent="0.25">
      <c r="D122" s="39"/>
      <c r="E122" s="39"/>
    </row>
    <row r="123" spans="4:5" x14ac:dyDescent="0.25">
      <c r="D123" s="39"/>
      <c r="E123" s="39"/>
    </row>
    <row r="124" spans="4:5" x14ac:dyDescent="0.25">
      <c r="D124" s="39"/>
      <c r="E124" s="39"/>
    </row>
    <row r="125" spans="4:5" x14ac:dyDescent="0.25">
      <c r="D125" s="39"/>
      <c r="E125" s="39"/>
    </row>
    <row r="126" spans="4:5" x14ac:dyDescent="0.25">
      <c r="D126" s="39"/>
      <c r="E126" s="39"/>
    </row>
    <row r="127" spans="4:5" x14ac:dyDescent="0.25">
      <c r="D127" s="39"/>
      <c r="E127" s="39"/>
    </row>
    <row r="128" spans="4:5" x14ac:dyDescent="0.25">
      <c r="D128" s="39"/>
      <c r="E128" s="39"/>
    </row>
    <row r="129" spans="4:5" x14ac:dyDescent="0.25">
      <c r="D129" s="39"/>
      <c r="E129" s="39"/>
    </row>
    <row r="130" spans="4:5" x14ac:dyDescent="0.25">
      <c r="D130" s="39"/>
      <c r="E130" s="39"/>
    </row>
    <row r="131" spans="4:5" x14ac:dyDescent="0.25">
      <c r="D131" s="39"/>
      <c r="E131" s="39"/>
    </row>
    <row r="132" spans="4:5" x14ac:dyDescent="0.25">
      <c r="D132" s="39"/>
      <c r="E132" s="39"/>
    </row>
    <row r="133" spans="4:5" x14ac:dyDescent="0.25">
      <c r="D133" s="39"/>
      <c r="E133" s="39"/>
    </row>
    <row r="134" spans="4:5" x14ac:dyDescent="0.25">
      <c r="D134" s="39"/>
      <c r="E134" s="39"/>
    </row>
    <row r="135" spans="4:5" x14ac:dyDescent="0.25">
      <c r="D135" s="39"/>
      <c r="E135" s="39"/>
    </row>
    <row r="136" spans="4:5" x14ac:dyDescent="0.25">
      <c r="D136" s="39"/>
      <c r="E136" s="39"/>
    </row>
    <row r="137" spans="4:5" x14ac:dyDescent="0.25">
      <c r="D137" s="39"/>
      <c r="E137" s="39"/>
    </row>
    <row r="138" spans="4:5" x14ac:dyDescent="0.25">
      <c r="D138" s="39"/>
      <c r="E138" s="39"/>
    </row>
    <row r="139" spans="4:5" x14ac:dyDescent="0.25">
      <c r="D139" s="39"/>
      <c r="E139" s="39"/>
    </row>
    <row r="140" spans="4:5" x14ac:dyDescent="0.25">
      <c r="D140" s="39"/>
      <c r="E140" s="39"/>
    </row>
    <row r="141" spans="4:5" x14ac:dyDescent="0.25">
      <c r="D141" s="39"/>
      <c r="E141" s="39"/>
    </row>
    <row r="142" spans="4:5" x14ac:dyDescent="0.25">
      <c r="D142" s="39"/>
      <c r="E142" s="39"/>
    </row>
    <row r="143" spans="4:5" x14ac:dyDescent="0.25">
      <c r="D143" s="39"/>
      <c r="E143" s="39"/>
    </row>
    <row r="144" spans="4:5" x14ac:dyDescent="0.25">
      <c r="D144" s="39"/>
      <c r="E144" s="39"/>
    </row>
    <row r="145" spans="4:5" x14ac:dyDescent="0.25">
      <c r="D145" s="39"/>
      <c r="E145" s="39"/>
    </row>
    <row r="146" spans="4:5" x14ac:dyDescent="0.25">
      <c r="D146" s="39"/>
      <c r="E146" s="39"/>
    </row>
    <row r="147" spans="4:5" x14ac:dyDescent="0.25">
      <c r="D147" s="39"/>
      <c r="E147" s="39"/>
    </row>
    <row r="148" spans="4:5" x14ac:dyDescent="0.25">
      <c r="D148" s="39"/>
      <c r="E148" s="39"/>
    </row>
    <row r="149" spans="4:5" x14ac:dyDescent="0.25">
      <c r="D149" s="39"/>
      <c r="E149" s="39"/>
    </row>
    <row r="150" spans="4:5" x14ac:dyDescent="0.25">
      <c r="D150" s="39"/>
      <c r="E150" s="39"/>
    </row>
    <row r="151" spans="4:5" x14ac:dyDescent="0.25">
      <c r="D151" s="39"/>
      <c r="E151" s="39"/>
    </row>
    <row r="152" spans="4:5" x14ac:dyDescent="0.25">
      <c r="D152" s="39"/>
      <c r="E152" s="39"/>
    </row>
    <row r="153" spans="4:5" x14ac:dyDescent="0.25">
      <c r="D153" s="39"/>
      <c r="E153" s="39"/>
    </row>
    <row r="154" spans="4:5" x14ac:dyDescent="0.25">
      <c r="D154" s="39"/>
      <c r="E154" s="39"/>
    </row>
    <row r="155" spans="4:5" x14ac:dyDescent="0.25">
      <c r="D155" s="39"/>
      <c r="E155" s="39"/>
    </row>
    <row r="156" spans="4:5" x14ac:dyDescent="0.25">
      <c r="D156" s="39"/>
      <c r="E156" s="39"/>
    </row>
    <row r="157" spans="4:5" x14ac:dyDescent="0.25">
      <c r="D157" s="39"/>
      <c r="E157" s="39"/>
    </row>
    <row r="158" spans="4:5" x14ac:dyDescent="0.25">
      <c r="D158" s="39"/>
      <c r="E158" s="39"/>
    </row>
    <row r="159" spans="4:5" x14ac:dyDescent="0.25">
      <c r="D159" s="39"/>
      <c r="E159" s="39"/>
    </row>
    <row r="160" spans="4:5" x14ac:dyDescent="0.25">
      <c r="D160" s="39"/>
      <c r="E160" s="39"/>
    </row>
    <row r="161" spans="4:5" x14ac:dyDescent="0.25">
      <c r="D161" s="39"/>
      <c r="E161" s="39"/>
    </row>
    <row r="162" spans="4:5" x14ac:dyDescent="0.25">
      <c r="D162" s="39"/>
      <c r="E162" s="39"/>
    </row>
    <row r="163" spans="4:5" x14ac:dyDescent="0.25">
      <c r="D163" s="39"/>
      <c r="E163" s="39"/>
    </row>
    <row r="164" spans="4:5" x14ac:dyDescent="0.25">
      <c r="D164" s="39"/>
      <c r="E164" s="39"/>
    </row>
    <row r="165" spans="4:5" x14ac:dyDescent="0.25">
      <c r="D165" s="39"/>
      <c r="E165" s="39"/>
    </row>
    <row r="166" spans="4:5" x14ac:dyDescent="0.25">
      <c r="D166" s="39"/>
      <c r="E166" s="39"/>
    </row>
    <row r="167" spans="4:5" x14ac:dyDescent="0.25">
      <c r="D167" s="39"/>
      <c r="E167" s="39"/>
    </row>
    <row r="168" spans="4:5" x14ac:dyDescent="0.25">
      <c r="D168" s="39"/>
      <c r="E168" s="39"/>
    </row>
    <row r="169" spans="4:5" x14ac:dyDescent="0.25">
      <c r="D169" s="39"/>
      <c r="E169" s="39"/>
    </row>
    <row r="170" spans="4:5" x14ac:dyDescent="0.25">
      <c r="D170" s="39"/>
      <c r="E170" s="39"/>
    </row>
    <row r="171" spans="4:5" x14ac:dyDescent="0.25">
      <c r="D171" s="39"/>
      <c r="E171" s="39"/>
    </row>
    <row r="172" spans="4:5" x14ac:dyDescent="0.25">
      <c r="D172" s="39"/>
      <c r="E172" s="39"/>
    </row>
    <row r="173" spans="4:5" x14ac:dyDescent="0.25">
      <c r="D173" s="39"/>
      <c r="E173" s="39"/>
    </row>
    <row r="174" spans="4:5" x14ac:dyDescent="0.25">
      <c r="D174" s="39"/>
      <c r="E174" s="39"/>
    </row>
    <row r="175" spans="4:5" x14ac:dyDescent="0.25">
      <c r="D175" s="39"/>
      <c r="E175" s="39"/>
    </row>
    <row r="176" spans="4:5" x14ac:dyDescent="0.25">
      <c r="D176" s="39"/>
      <c r="E176" s="39"/>
    </row>
    <row r="177" spans="4:5" x14ac:dyDescent="0.25">
      <c r="D177" s="39"/>
      <c r="E177" s="39"/>
    </row>
    <row r="178" spans="4:5" x14ac:dyDescent="0.25">
      <c r="D178" s="39"/>
      <c r="E178" s="39"/>
    </row>
    <row r="179" spans="4:5" x14ac:dyDescent="0.25">
      <c r="D179" s="39"/>
      <c r="E179" s="39"/>
    </row>
    <row r="180" spans="4:5" x14ac:dyDescent="0.25">
      <c r="D180" s="39"/>
      <c r="E180" s="39"/>
    </row>
    <row r="181" spans="4:5" x14ac:dyDescent="0.25">
      <c r="D181" s="39"/>
      <c r="E181" s="39"/>
    </row>
    <row r="182" spans="4:5" x14ac:dyDescent="0.25">
      <c r="D182" s="39"/>
      <c r="E182" s="39"/>
    </row>
    <row r="183" spans="4:5" x14ac:dyDescent="0.25">
      <c r="D183" s="39"/>
      <c r="E183" s="39"/>
    </row>
    <row r="184" spans="4:5" x14ac:dyDescent="0.25">
      <c r="D184" s="39"/>
      <c r="E184" s="39"/>
    </row>
    <row r="185" spans="4:5" x14ac:dyDescent="0.25">
      <c r="D185" s="39"/>
      <c r="E185" s="39"/>
    </row>
    <row r="186" spans="4:5" x14ac:dyDescent="0.25">
      <c r="D186" s="39"/>
      <c r="E186" s="39"/>
    </row>
    <row r="187" spans="4:5" x14ac:dyDescent="0.25">
      <c r="D187" s="39"/>
      <c r="E187" s="39"/>
    </row>
    <row r="188" spans="4:5" x14ac:dyDescent="0.25">
      <c r="D188" s="39"/>
      <c r="E188" s="39"/>
    </row>
    <row r="189" spans="4:5" x14ac:dyDescent="0.25">
      <c r="D189" s="39"/>
      <c r="E189" s="39"/>
    </row>
    <row r="190" spans="4:5" x14ac:dyDescent="0.25">
      <c r="D190" s="39"/>
      <c r="E190" s="39"/>
    </row>
    <row r="191" spans="4:5" x14ac:dyDescent="0.25">
      <c r="D191" s="39"/>
      <c r="E191" s="39"/>
    </row>
    <row r="192" spans="4:5" x14ac:dyDescent="0.25">
      <c r="D192" s="39"/>
      <c r="E192" s="39"/>
    </row>
    <row r="193" spans="4:5" x14ac:dyDescent="0.25">
      <c r="D193" s="39"/>
      <c r="E193" s="39"/>
    </row>
    <row r="194" spans="4:5" x14ac:dyDescent="0.25">
      <c r="D194" s="39"/>
      <c r="E194" s="39"/>
    </row>
    <row r="195" spans="4:5" x14ac:dyDescent="0.25">
      <c r="D195" s="39"/>
      <c r="E195" s="39"/>
    </row>
    <row r="196" spans="4:5" x14ac:dyDescent="0.25">
      <c r="D196" s="39"/>
      <c r="E196" s="39"/>
    </row>
    <row r="197" spans="4:5" x14ac:dyDescent="0.25">
      <c r="D197" s="39"/>
      <c r="E197" s="39"/>
    </row>
    <row r="198" spans="4:5" x14ac:dyDescent="0.25">
      <c r="D198" s="39"/>
      <c r="E198" s="39"/>
    </row>
    <row r="199" spans="4:5" x14ac:dyDescent="0.25">
      <c r="D199" s="39"/>
      <c r="E199" s="39"/>
    </row>
    <row r="200" spans="4:5" x14ac:dyDescent="0.25">
      <c r="D200" s="39"/>
      <c r="E200" s="39"/>
    </row>
    <row r="201" spans="4:5" x14ac:dyDescent="0.25">
      <c r="D201" s="39"/>
      <c r="E201" s="39"/>
    </row>
    <row r="202" spans="4:5" x14ac:dyDescent="0.25">
      <c r="D202" s="39"/>
      <c r="E202" s="39"/>
    </row>
    <row r="203" spans="4:5" x14ac:dyDescent="0.25">
      <c r="D203" s="39"/>
      <c r="E203" s="39"/>
    </row>
    <row r="204" spans="4:5" x14ac:dyDescent="0.25">
      <c r="D204" s="39"/>
      <c r="E204" s="39"/>
    </row>
    <row r="205" spans="4:5" x14ac:dyDescent="0.25">
      <c r="D205" s="39"/>
      <c r="E205" s="39"/>
    </row>
    <row r="206" spans="4:5" x14ac:dyDescent="0.25">
      <c r="D206" s="39"/>
      <c r="E206" s="39"/>
    </row>
    <row r="207" spans="4:5" x14ac:dyDescent="0.25">
      <c r="D207" s="39"/>
      <c r="E207" s="39"/>
    </row>
    <row r="208" spans="4:5" x14ac:dyDescent="0.25">
      <c r="D208" s="39"/>
      <c r="E208" s="39"/>
    </row>
    <row r="209" spans="4:5" x14ac:dyDescent="0.25">
      <c r="D209" s="39"/>
      <c r="E209" s="39"/>
    </row>
    <row r="210" spans="4:5" x14ac:dyDescent="0.25">
      <c r="D210" s="39"/>
      <c r="E210" s="39"/>
    </row>
    <row r="211" spans="4:5" x14ac:dyDescent="0.25">
      <c r="D211" s="39"/>
      <c r="E211" s="39"/>
    </row>
    <row r="212" spans="4:5" x14ac:dyDescent="0.25">
      <c r="D212" s="39"/>
      <c r="E212" s="39"/>
    </row>
    <row r="213" spans="4:5" x14ac:dyDescent="0.25">
      <c r="D213" s="39"/>
      <c r="E213" s="39"/>
    </row>
    <row r="214" spans="4:5" x14ac:dyDescent="0.25">
      <c r="D214" s="39"/>
      <c r="E214" s="39"/>
    </row>
    <row r="215" spans="4:5" x14ac:dyDescent="0.25">
      <c r="D215" s="39"/>
      <c r="E215" s="39"/>
    </row>
    <row r="216" spans="4:5" x14ac:dyDescent="0.25">
      <c r="D216" s="39"/>
      <c r="E216" s="39"/>
    </row>
    <row r="217" spans="4:5" x14ac:dyDescent="0.25">
      <c r="D217" s="39"/>
      <c r="E217" s="39"/>
    </row>
    <row r="218" spans="4:5" x14ac:dyDescent="0.25">
      <c r="D218" s="39"/>
      <c r="E218" s="39"/>
    </row>
    <row r="219" spans="4:5" x14ac:dyDescent="0.25">
      <c r="D219" s="39"/>
      <c r="E219" s="39"/>
    </row>
    <row r="220" spans="4:5" x14ac:dyDescent="0.25">
      <c r="D220" s="39"/>
      <c r="E220" s="39"/>
    </row>
    <row r="221" spans="4:5" x14ac:dyDescent="0.25">
      <c r="D221" s="39"/>
      <c r="E221" s="39"/>
    </row>
    <row r="222" spans="4:5" x14ac:dyDescent="0.25">
      <c r="D222" s="39"/>
      <c r="E222" s="39"/>
    </row>
    <row r="223" spans="4:5" x14ac:dyDescent="0.25">
      <c r="D223" s="39"/>
      <c r="E223" s="39"/>
    </row>
    <row r="224" spans="4:5" x14ac:dyDescent="0.25">
      <c r="D224" s="39"/>
      <c r="E224" s="39"/>
    </row>
    <row r="225" spans="4:5" x14ac:dyDescent="0.25">
      <c r="D225" s="39"/>
      <c r="E225" s="39"/>
    </row>
    <row r="226" spans="4:5" x14ac:dyDescent="0.25">
      <c r="D226" s="39"/>
      <c r="E226" s="39"/>
    </row>
    <row r="227" spans="4:5" x14ac:dyDescent="0.25">
      <c r="D227" s="39"/>
      <c r="E227" s="39"/>
    </row>
    <row r="228" spans="4:5" x14ac:dyDescent="0.25">
      <c r="D228" s="39"/>
      <c r="E228" s="39"/>
    </row>
    <row r="229" spans="4:5" x14ac:dyDescent="0.25">
      <c r="D229" s="39"/>
      <c r="E229" s="39"/>
    </row>
    <row r="230" spans="4:5" x14ac:dyDescent="0.25">
      <c r="D230" s="39"/>
      <c r="E230" s="39"/>
    </row>
    <row r="231" spans="4:5" x14ac:dyDescent="0.25">
      <c r="D231" s="39"/>
      <c r="E231" s="39"/>
    </row>
    <row r="232" spans="4:5" x14ac:dyDescent="0.25">
      <c r="D232" s="39"/>
      <c r="E232" s="39"/>
    </row>
    <row r="233" spans="4:5" x14ac:dyDescent="0.25">
      <c r="D233" s="39"/>
      <c r="E233" s="39"/>
    </row>
    <row r="234" spans="4:5" x14ac:dyDescent="0.25">
      <c r="D234" s="39"/>
      <c r="E234" s="39"/>
    </row>
    <row r="235" spans="4:5" x14ac:dyDescent="0.25">
      <c r="D235" s="39"/>
      <c r="E235" s="39"/>
    </row>
    <row r="236" spans="4:5" x14ac:dyDescent="0.25">
      <c r="D236" s="39"/>
      <c r="E236" s="39"/>
    </row>
    <row r="237" spans="4:5" x14ac:dyDescent="0.25">
      <c r="D237" s="39"/>
      <c r="E237" s="39"/>
    </row>
    <row r="238" spans="4:5" x14ac:dyDescent="0.25">
      <c r="D238" s="39"/>
      <c r="E238" s="39"/>
    </row>
    <row r="239" spans="4:5" x14ac:dyDescent="0.25">
      <c r="D239" s="39"/>
      <c r="E239" s="39"/>
    </row>
    <row r="240" spans="4:5" x14ac:dyDescent="0.25">
      <c r="D240" s="39"/>
      <c r="E240" s="39"/>
    </row>
    <row r="241" spans="4:5" x14ac:dyDescent="0.25">
      <c r="D241" s="39"/>
      <c r="E241" s="39"/>
    </row>
    <row r="242" spans="4:5" x14ac:dyDescent="0.25">
      <c r="D242" s="39"/>
      <c r="E242" s="39"/>
    </row>
    <row r="243" spans="4:5" x14ac:dyDescent="0.25">
      <c r="D243" s="39"/>
      <c r="E243" s="39"/>
    </row>
    <row r="244" spans="4:5" x14ac:dyDescent="0.25">
      <c r="D244" s="39"/>
      <c r="E244" s="39"/>
    </row>
    <row r="245" spans="4:5" x14ac:dyDescent="0.25">
      <c r="D245" s="39"/>
      <c r="E245" s="39"/>
    </row>
    <row r="246" spans="4:5" x14ac:dyDescent="0.25">
      <c r="D246" s="39"/>
      <c r="E246" s="39"/>
    </row>
    <row r="247" spans="4:5" x14ac:dyDescent="0.25">
      <c r="D247" s="39"/>
      <c r="E247" s="39"/>
    </row>
    <row r="248" spans="4:5" x14ac:dyDescent="0.25">
      <c r="D248" s="39"/>
      <c r="E248" s="39"/>
    </row>
    <row r="249" spans="4:5" x14ac:dyDescent="0.25">
      <c r="D249" s="39"/>
      <c r="E249" s="39"/>
    </row>
    <row r="250" spans="4:5" x14ac:dyDescent="0.25">
      <c r="D250" s="39"/>
      <c r="E250" s="39"/>
    </row>
    <row r="251" spans="4:5" x14ac:dyDescent="0.25">
      <c r="D251" s="39"/>
      <c r="E251" s="39"/>
    </row>
    <row r="252" spans="4:5" x14ac:dyDescent="0.25">
      <c r="D252" s="39"/>
      <c r="E252" s="39"/>
    </row>
    <row r="253" spans="4:5" x14ac:dyDescent="0.25">
      <c r="D253" s="39"/>
      <c r="E253" s="39"/>
    </row>
    <row r="254" spans="4:5" x14ac:dyDescent="0.25">
      <c r="D254" s="39"/>
      <c r="E254" s="39"/>
    </row>
    <row r="255" spans="4:5" x14ac:dyDescent="0.25">
      <c r="D255" s="39"/>
      <c r="E255" s="39"/>
    </row>
    <row r="256" spans="4:5" x14ac:dyDescent="0.25">
      <c r="D256" s="39"/>
      <c r="E256" s="39"/>
    </row>
    <row r="257" spans="4:5" x14ac:dyDescent="0.25">
      <c r="D257" s="39"/>
      <c r="E257" s="39"/>
    </row>
    <row r="258" spans="4:5" x14ac:dyDescent="0.25">
      <c r="D258" s="39"/>
      <c r="E258" s="39"/>
    </row>
    <row r="259" spans="4:5" x14ac:dyDescent="0.25">
      <c r="D259" s="39"/>
      <c r="E259" s="39"/>
    </row>
    <row r="260" spans="4:5" x14ac:dyDescent="0.25">
      <c r="D260" s="39"/>
      <c r="E260" s="39"/>
    </row>
    <row r="261" spans="4:5" x14ac:dyDescent="0.25">
      <c r="D261" s="39"/>
      <c r="E261" s="39"/>
    </row>
    <row r="262" spans="4:5" x14ac:dyDescent="0.25">
      <c r="D262" s="39"/>
      <c r="E262" s="39"/>
    </row>
    <row r="263" spans="4:5" x14ac:dyDescent="0.25">
      <c r="D263" s="39"/>
      <c r="E263" s="39"/>
    </row>
    <row r="264" spans="4:5" x14ac:dyDescent="0.25">
      <c r="D264" s="39"/>
      <c r="E264" s="39"/>
    </row>
    <row r="265" spans="4:5" x14ac:dyDescent="0.25">
      <c r="D265" s="39"/>
      <c r="E265" s="39"/>
    </row>
    <row r="266" spans="4:5" x14ac:dyDescent="0.25">
      <c r="D266" s="39"/>
      <c r="E266" s="39"/>
    </row>
    <row r="267" spans="4:5" x14ac:dyDescent="0.25">
      <c r="D267" s="39"/>
      <c r="E267" s="39"/>
    </row>
    <row r="268" spans="4:5" x14ac:dyDescent="0.25">
      <c r="D268" s="39"/>
      <c r="E268" s="39"/>
    </row>
    <row r="269" spans="4:5" x14ac:dyDescent="0.25">
      <c r="D269" s="39"/>
      <c r="E269" s="39"/>
    </row>
    <row r="270" spans="4:5" x14ac:dyDescent="0.25">
      <c r="D270" s="39"/>
      <c r="E270" s="39"/>
    </row>
    <row r="271" spans="4:5" x14ac:dyDescent="0.25">
      <c r="D271" s="39"/>
      <c r="E271" s="39"/>
    </row>
    <row r="272" spans="4:5" x14ac:dyDescent="0.25">
      <c r="D272" s="39"/>
      <c r="E272" s="39"/>
    </row>
    <row r="273" spans="4:5" x14ac:dyDescent="0.25">
      <c r="D273" s="39"/>
      <c r="E273" s="39"/>
    </row>
    <row r="274" spans="4:5" x14ac:dyDescent="0.25">
      <c r="D274" s="39"/>
      <c r="E274" s="39"/>
    </row>
    <row r="275" spans="4:5" x14ac:dyDescent="0.25">
      <c r="D275" s="39"/>
      <c r="E275" s="39"/>
    </row>
    <row r="276" spans="4:5" x14ac:dyDescent="0.25">
      <c r="D276" s="39"/>
      <c r="E276" s="39"/>
    </row>
    <row r="277" spans="4:5" x14ac:dyDescent="0.25">
      <c r="D277" s="39"/>
      <c r="E277" s="39"/>
    </row>
    <row r="278" spans="4:5" x14ac:dyDescent="0.25">
      <c r="D278" s="39"/>
      <c r="E278" s="39"/>
    </row>
    <row r="279" spans="4:5" x14ac:dyDescent="0.25">
      <c r="D279" s="39"/>
      <c r="E279" s="39"/>
    </row>
    <row r="280" spans="4:5" x14ac:dyDescent="0.25">
      <c r="D280" s="39"/>
      <c r="E280" s="39"/>
    </row>
    <row r="281" spans="4:5" x14ac:dyDescent="0.25">
      <c r="D281" s="39"/>
      <c r="E281" s="39"/>
    </row>
    <row r="282" spans="4:5" x14ac:dyDescent="0.25">
      <c r="D282" s="39"/>
      <c r="E282" s="39"/>
    </row>
    <row r="283" spans="4:5" x14ac:dyDescent="0.25">
      <c r="D283" s="39"/>
      <c r="E283" s="39"/>
    </row>
    <row r="284" spans="4:5" x14ac:dyDescent="0.25">
      <c r="D284" s="39"/>
      <c r="E284" s="39"/>
    </row>
    <row r="285" spans="4:5" x14ac:dyDescent="0.25">
      <c r="D285" s="39"/>
      <c r="E285" s="39"/>
    </row>
    <row r="286" spans="4:5" x14ac:dyDescent="0.25">
      <c r="D286" s="39"/>
      <c r="E286" s="39"/>
    </row>
    <row r="287" spans="4:5" x14ac:dyDescent="0.25">
      <c r="D287" s="39"/>
      <c r="E287" s="39"/>
    </row>
    <row r="288" spans="4:5" x14ac:dyDescent="0.25">
      <c r="D288" s="39"/>
      <c r="E288" s="39"/>
    </row>
    <row r="289" spans="4:5" x14ac:dyDescent="0.25">
      <c r="D289" s="39"/>
      <c r="E289" s="39"/>
    </row>
    <row r="290" spans="4:5" x14ac:dyDescent="0.25">
      <c r="D290" s="39"/>
      <c r="E290" s="39"/>
    </row>
    <row r="291" spans="4:5" x14ac:dyDescent="0.25">
      <c r="D291" s="39"/>
      <c r="E291" s="39"/>
    </row>
    <row r="292" spans="4:5" x14ac:dyDescent="0.25">
      <c r="D292" s="39"/>
      <c r="E292" s="39"/>
    </row>
    <row r="293" spans="4:5" x14ac:dyDescent="0.25">
      <c r="D293" s="39"/>
      <c r="E293" s="39"/>
    </row>
    <row r="294" spans="4:5" x14ac:dyDescent="0.25">
      <c r="D294" s="39"/>
      <c r="E294" s="39"/>
    </row>
    <row r="295" spans="4:5" x14ac:dyDescent="0.25">
      <c r="D295" s="39"/>
      <c r="E295" s="39"/>
    </row>
    <row r="296" spans="4:5" x14ac:dyDescent="0.25">
      <c r="D296" s="39"/>
      <c r="E296" s="39"/>
    </row>
    <row r="297" spans="4:5" x14ac:dyDescent="0.25">
      <c r="D297" s="39"/>
      <c r="E297" s="39"/>
    </row>
    <row r="298" spans="4:5" x14ac:dyDescent="0.25">
      <c r="D298" s="39"/>
      <c r="E298" s="39"/>
    </row>
    <row r="299" spans="4:5" x14ac:dyDescent="0.25">
      <c r="D299" s="39"/>
      <c r="E299" s="39"/>
    </row>
    <row r="300" spans="4:5" x14ac:dyDescent="0.25">
      <c r="D300" s="39"/>
      <c r="E300" s="39"/>
    </row>
    <row r="301" spans="4:5" x14ac:dyDescent="0.25">
      <c r="D301" s="39"/>
      <c r="E301" s="39"/>
    </row>
    <row r="302" spans="4:5" x14ac:dyDescent="0.25">
      <c r="D302" s="39"/>
      <c r="E302" s="39"/>
    </row>
    <row r="303" spans="4:5" x14ac:dyDescent="0.25">
      <c r="D303" s="39"/>
      <c r="E303" s="39"/>
    </row>
    <row r="304" spans="4:5" x14ac:dyDescent="0.25">
      <c r="D304" s="39"/>
      <c r="E304" s="39"/>
    </row>
    <row r="305" spans="4:5" x14ac:dyDescent="0.25">
      <c r="D305" s="39"/>
      <c r="E305" s="39"/>
    </row>
    <row r="306" spans="4:5" x14ac:dyDescent="0.25">
      <c r="D306" s="39"/>
      <c r="E306" s="39"/>
    </row>
    <row r="307" spans="4:5" x14ac:dyDescent="0.25">
      <c r="D307" s="39"/>
      <c r="E307" s="39"/>
    </row>
    <row r="308" spans="4:5" x14ac:dyDescent="0.25">
      <c r="D308" s="39"/>
      <c r="E308" s="39"/>
    </row>
    <row r="309" spans="4:5" x14ac:dyDescent="0.25">
      <c r="D309" s="39"/>
      <c r="E309" s="39"/>
    </row>
    <row r="310" spans="4:5" x14ac:dyDescent="0.25">
      <c r="D310" s="39"/>
      <c r="E310" s="39"/>
    </row>
    <row r="311" spans="4:5" x14ac:dyDescent="0.25">
      <c r="D311" s="39"/>
      <c r="E311" s="39"/>
    </row>
    <row r="312" spans="4:5" x14ac:dyDescent="0.25">
      <c r="D312" s="39"/>
      <c r="E312" s="39"/>
    </row>
    <row r="313" spans="4:5" x14ac:dyDescent="0.25">
      <c r="D313" s="39"/>
      <c r="E313" s="39"/>
    </row>
    <row r="314" spans="4:5" x14ac:dyDescent="0.25">
      <c r="D314" s="39"/>
      <c r="E314" s="39"/>
    </row>
    <row r="315" spans="4:5" x14ac:dyDescent="0.25">
      <c r="D315" s="39"/>
      <c r="E315" s="39"/>
    </row>
    <row r="316" spans="4:5" x14ac:dyDescent="0.25">
      <c r="D316" s="39"/>
      <c r="E316" s="39"/>
    </row>
    <row r="317" spans="4:5" x14ac:dyDescent="0.25">
      <c r="D317" s="39"/>
      <c r="E317" s="39"/>
    </row>
    <row r="318" spans="4:5" x14ac:dyDescent="0.25">
      <c r="D318" s="39"/>
      <c r="E318" s="39"/>
    </row>
    <row r="319" spans="4:5" x14ac:dyDescent="0.25">
      <c r="D319" s="39"/>
      <c r="E319" s="39"/>
    </row>
    <row r="320" spans="4:5" x14ac:dyDescent="0.25">
      <c r="D320" s="39"/>
      <c r="E320" s="39"/>
    </row>
    <row r="321" spans="4:5" x14ac:dyDescent="0.25">
      <c r="D321" s="39"/>
      <c r="E321" s="39"/>
    </row>
    <row r="322" spans="4:5" x14ac:dyDescent="0.25">
      <c r="D322" s="39"/>
      <c r="E322" s="39"/>
    </row>
    <row r="323" spans="4:5" x14ac:dyDescent="0.25">
      <c r="D323" s="39"/>
      <c r="E323" s="39"/>
    </row>
    <row r="324" spans="4:5" x14ac:dyDescent="0.25">
      <c r="D324" s="39"/>
      <c r="E324" s="39"/>
    </row>
    <row r="325" spans="4:5" x14ac:dyDescent="0.25">
      <c r="D325" s="39"/>
      <c r="E325" s="39"/>
    </row>
    <row r="326" spans="4:5" x14ac:dyDescent="0.25">
      <c r="D326" s="39"/>
      <c r="E326" s="39"/>
    </row>
    <row r="327" spans="4:5" x14ac:dyDescent="0.25">
      <c r="D327" s="39"/>
      <c r="E327" s="39"/>
    </row>
    <row r="328" spans="4:5" x14ac:dyDescent="0.25">
      <c r="D328" s="39"/>
      <c r="E328" s="39"/>
    </row>
    <row r="329" spans="4:5" x14ac:dyDescent="0.25">
      <c r="D329" s="39"/>
      <c r="E329" s="39"/>
    </row>
    <row r="330" spans="4:5" x14ac:dyDescent="0.25">
      <c r="D330" s="39"/>
      <c r="E330" s="39"/>
    </row>
    <row r="331" spans="4:5" x14ac:dyDescent="0.25">
      <c r="D331" s="39"/>
      <c r="E331" s="39"/>
    </row>
    <row r="332" spans="4:5" x14ac:dyDescent="0.25">
      <c r="D332" s="39"/>
      <c r="E332" s="39"/>
    </row>
    <row r="333" spans="4:5" x14ac:dyDescent="0.25">
      <c r="D333" s="39"/>
      <c r="E333" s="39"/>
    </row>
    <row r="334" spans="4:5" x14ac:dyDescent="0.25">
      <c r="D334" s="39"/>
      <c r="E334" s="39"/>
    </row>
    <row r="335" spans="4:5" x14ac:dyDescent="0.25">
      <c r="D335" s="39"/>
      <c r="E335" s="39"/>
    </row>
    <row r="336" spans="4:5" x14ac:dyDescent="0.25">
      <c r="D336" s="39"/>
      <c r="E336" s="39"/>
    </row>
    <row r="337" spans="4:5" x14ac:dyDescent="0.25">
      <c r="D337" s="39"/>
      <c r="E337" s="39"/>
    </row>
    <row r="338" spans="4:5" x14ac:dyDescent="0.25">
      <c r="D338" s="39"/>
      <c r="E338" s="39"/>
    </row>
    <row r="339" spans="4:5" x14ac:dyDescent="0.25">
      <c r="D339" s="39"/>
      <c r="E339" s="39"/>
    </row>
    <row r="340" spans="4:5" x14ac:dyDescent="0.25">
      <c r="D340" s="39"/>
      <c r="E340" s="39"/>
    </row>
    <row r="341" spans="4:5" x14ac:dyDescent="0.25">
      <c r="D341" s="39"/>
      <c r="E341" s="39"/>
    </row>
    <row r="342" spans="4:5" x14ac:dyDescent="0.25">
      <c r="D342" s="39"/>
      <c r="E342" s="39"/>
    </row>
    <row r="343" spans="4:5" x14ac:dyDescent="0.25">
      <c r="D343" s="39"/>
      <c r="E343" s="39"/>
    </row>
    <row r="344" spans="4:5" x14ac:dyDescent="0.25">
      <c r="D344" s="39"/>
      <c r="E344" s="39"/>
    </row>
    <row r="345" spans="4:5" x14ac:dyDescent="0.25">
      <c r="D345" s="39"/>
      <c r="E345" s="39"/>
    </row>
    <row r="346" spans="4:5" x14ac:dyDescent="0.25">
      <c r="D346" s="39"/>
      <c r="E346" s="39"/>
    </row>
    <row r="347" spans="4:5" x14ac:dyDescent="0.25">
      <c r="D347" s="39"/>
      <c r="E347" s="39"/>
    </row>
    <row r="348" spans="4:5" x14ac:dyDescent="0.25">
      <c r="D348" s="39"/>
      <c r="E348" s="39"/>
    </row>
    <row r="349" spans="4:5" x14ac:dyDescent="0.25">
      <c r="D349" s="39"/>
      <c r="E349" s="39"/>
    </row>
    <row r="350" spans="4:5" x14ac:dyDescent="0.25">
      <c r="D350" s="39"/>
      <c r="E350" s="39"/>
    </row>
    <row r="351" spans="4:5" x14ac:dyDescent="0.25">
      <c r="D351" s="39"/>
      <c r="E351" s="39"/>
    </row>
    <row r="352" spans="4:5" x14ac:dyDescent="0.25">
      <c r="D352" s="39"/>
      <c r="E352" s="39"/>
    </row>
    <row r="353" spans="4:5" x14ac:dyDescent="0.25">
      <c r="D353" s="39"/>
      <c r="E353" s="39"/>
    </row>
    <row r="354" spans="4:5" x14ac:dyDescent="0.25">
      <c r="D354" s="39"/>
      <c r="E354" s="39"/>
    </row>
    <row r="355" spans="4:5" x14ac:dyDescent="0.25">
      <c r="D355" s="39"/>
      <c r="E355" s="39"/>
    </row>
    <row r="356" spans="4:5" x14ac:dyDescent="0.25">
      <c r="D356" s="39"/>
      <c r="E356" s="39"/>
    </row>
    <row r="357" spans="4:5" x14ac:dyDescent="0.25">
      <c r="D357" s="39"/>
      <c r="E357" s="39"/>
    </row>
    <row r="358" spans="4:5" x14ac:dyDescent="0.25">
      <c r="D358" s="39"/>
      <c r="E358" s="39"/>
    </row>
    <row r="359" spans="4:5" x14ac:dyDescent="0.25">
      <c r="D359" s="39"/>
      <c r="E359" s="39"/>
    </row>
    <row r="360" spans="4:5" x14ac:dyDescent="0.25">
      <c r="D360" s="39"/>
      <c r="E360" s="39"/>
    </row>
    <row r="361" spans="4:5" x14ac:dyDescent="0.25">
      <c r="D361" s="39"/>
      <c r="E361" s="39"/>
    </row>
    <row r="362" spans="4:5" x14ac:dyDescent="0.25">
      <c r="D362" s="39"/>
      <c r="E362" s="39"/>
    </row>
    <row r="363" spans="4:5" x14ac:dyDescent="0.25">
      <c r="D363" s="39"/>
      <c r="E363" s="39"/>
    </row>
    <row r="364" spans="4:5" x14ac:dyDescent="0.25">
      <c r="D364" s="39"/>
      <c r="E364" s="39"/>
    </row>
    <row r="365" spans="4:5" x14ac:dyDescent="0.25">
      <c r="D365" s="39"/>
      <c r="E365" s="39"/>
    </row>
    <row r="366" spans="4:5" x14ac:dyDescent="0.25">
      <c r="D366" s="39"/>
      <c r="E366" s="39"/>
    </row>
    <row r="367" spans="4:5" x14ac:dyDescent="0.25">
      <c r="D367" s="39"/>
      <c r="E367" s="39"/>
    </row>
    <row r="368" spans="4:5" x14ac:dyDescent="0.25">
      <c r="D368" s="39"/>
      <c r="E368" s="39"/>
    </row>
    <row r="369" spans="4:5" x14ac:dyDescent="0.25">
      <c r="D369" s="39"/>
      <c r="E369" s="39"/>
    </row>
    <row r="370" spans="4:5" x14ac:dyDescent="0.25">
      <c r="D370" s="39"/>
      <c r="E370" s="39"/>
    </row>
    <row r="371" spans="4:5" x14ac:dyDescent="0.25">
      <c r="D371" s="39"/>
      <c r="E371" s="39"/>
    </row>
    <row r="372" spans="4:5" x14ac:dyDescent="0.25">
      <c r="D372" s="39"/>
      <c r="E372" s="39"/>
    </row>
    <row r="373" spans="4:5" x14ac:dyDescent="0.25">
      <c r="D373" s="39"/>
      <c r="E373" s="39"/>
    </row>
    <row r="374" spans="4:5" x14ac:dyDescent="0.25">
      <c r="D374" s="39"/>
      <c r="E374" s="39"/>
    </row>
    <row r="375" spans="4:5" x14ac:dyDescent="0.25">
      <c r="D375" s="39"/>
      <c r="E375" s="39"/>
    </row>
    <row r="376" spans="4:5" x14ac:dyDescent="0.25">
      <c r="D376" s="39"/>
      <c r="E376" s="39"/>
    </row>
    <row r="377" spans="4:5" x14ac:dyDescent="0.25">
      <c r="D377" s="39"/>
      <c r="E377" s="39"/>
    </row>
    <row r="378" spans="4:5" x14ac:dyDescent="0.25">
      <c r="D378" s="39"/>
      <c r="E378" s="39"/>
    </row>
    <row r="379" spans="4:5" x14ac:dyDescent="0.25">
      <c r="D379" s="39"/>
      <c r="E379" s="39"/>
    </row>
    <row r="380" spans="4:5" x14ac:dyDescent="0.25">
      <c r="D380" s="39"/>
      <c r="E380" s="39"/>
    </row>
    <row r="381" spans="4:5" x14ac:dyDescent="0.25">
      <c r="D381" s="39"/>
      <c r="E381" s="39"/>
    </row>
    <row r="382" spans="4:5" x14ac:dyDescent="0.25">
      <c r="D382" s="39"/>
      <c r="E382" s="39"/>
    </row>
    <row r="383" spans="4:5" x14ac:dyDescent="0.25">
      <c r="D383" s="39"/>
      <c r="E383" s="39"/>
    </row>
    <row r="384" spans="4:5" x14ac:dyDescent="0.25">
      <c r="D384" s="39"/>
      <c r="E384" s="39"/>
    </row>
    <row r="385" spans="4:5" x14ac:dyDescent="0.25">
      <c r="D385" s="39"/>
      <c r="E385" s="39"/>
    </row>
    <row r="386" spans="4:5" x14ac:dyDescent="0.25">
      <c r="D386" s="39"/>
      <c r="E386" s="39"/>
    </row>
    <row r="387" spans="4:5" x14ac:dyDescent="0.25">
      <c r="D387" s="39"/>
      <c r="E387" s="39"/>
    </row>
    <row r="388" spans="4:5" x14ac:dyDescent="0.25">
      <c r="D388" s="39"/>
      <c r="E388" s="39"/>
    </row>
    <row r="389" spans="4:5" x14ac:dyDescent="0.25">
      <c r="D389" s="39"/>
      <c r="E389" s="39"/>
    </row>
    <row r="390" spans="4:5" x14ac:dyDescent="0.25">
      <c r="D390" s="39"/>
      <c r="E390" s="39"/>
    </row>
    <row r="391" spans="4:5" x14ac:dyDescent="0.25">
      <c r="D391" s="39"/>
      <c r="E391" s="39"/>
    </row>
    <row r="392" spans="4:5" x14ac:dyDescent="0.25">
      <c r="D392" s="39"/>
      <c r="E392" s="39"/>
    </row>
    <row r="393" spans="4:5" x14ac:dyDescent="0.25">
      <c r="D393" s="39"/>
      <c r="E393" s="39"/>
    </row>
    <row r="394" spans="4:5" x14ac:dyDescent="0.25">
      <c r="D394" s="39"/>
      <c r="E394" s="39"/>
    </row>
    <row r="395" spans="4:5" x14ac:dyDescent="0.25">
      <c r="D395" s="39"/>
      <c r="E395" s="39"/>
    </row>
    <row r="396" spans="4:5" x14ac:dyDescent="0.25">
      <c r="D396" s="39"/>
      <c r="E396" s="39"/>
    </row>
    <row r="397" spans="4:5" x14ac:dyDescent="0.25">
      <c r="D397" s="39"/>
      <c r="E397" s="39"/>
    </row>
    <row r="398" spans="4:5" x14ac:dyDescent="0.25">
      <c r="D398" s="39"/>
      <c r="E398" s="39"/>
    </row>
    <row r="399" spans="4:5" x14ac:dyDescent="0.25">
      <c r="D399" s="39"/>
      <c r="E399" s="39"/>
    </row>
    <row r="400" spans="4:5" x14ac:dyDescent="0.25">
      <c r="D400" s="39"/>
      <c r="E400" s="39"/>
    </row>
    <row r="401" spans="4:5" x14ac:dyDescent="0.25">
      <c r="D401" s="39"/>
      <c r="E401" s="39"/>
    </row>
    <row r="402" spans="4:5" x14ac:dyDescent="0.25">
      <c r="D402" s="39"/>
      <c r="E402" s="39"/>
    </row>
    <row r="403" spans="4:5" x14ac:dyDescent="0.25">
      <c r="D403" s="39"/>
      <c r="E403" s="39"/>
    </row>
    <row r="404" spans="4:5" x14ac:dyDescent="0.25">
      <c r="D404" s="39"/>
      <c r="E404" s="39"/>
    </row>
    <row r="405" spans="4:5" x14ac:dyDescent="0.25">
      <c r="D405" s="39"/>
      <c r="E405" s="39"/>
    </row>
    <row r="406" spans="4:5" x14ac:dyDescent="0.25">
      <c r="D406" s="39"/>
      <c r="E406" s="39"/>
    </row>
    <row r="407" spans="4:5" x14ac:dyDescent="0.25">
      <c r="D407" s="39"/>
      <c r="E407" s="39"/>
    </row>
    <row r="408" spans="4:5" x14ac:dyDescent="0.25">
      <c r="D408" s="39"/>
      <c r="E408" s="39"/>
    </row>
    <row r="409" spans="4:5" x14ac:dyDescent="0.25">
      <c r="D409" s="39"/>
      <c r="E409" s="39"/>
    </row>
    <row r="410" spans="4:5" x14ac:dyDescent="0.25">
      <c r="D410" s="39"/>
      <c r="E410" s="39"/>
    </row>
    <row r="411" spans="4:5" x14ac:dyDescent="0.25">
      <c r="D411" s="39"/>
      <c r="E411" s="39"/>
    </row>
    <row r="412" spans="4:5" x14ac:dyDescent="0.25">
      <c r="D412" s="39"/>
      <c r="E412" s="39"/>
    </row>
    <row r="413" spans="4:5" x14ac:dyDescent="0.25">
      <c r="D413" s="39"/>
      <c r="E413" s="39"/>
    </row>
    <row r="414" spans="4:5" x14ac:dyDescent="0.25">
      <c r="D414" s="39"/>
      <c r="E414" s="39"/>
    </row>
    <row r="415" spans="4:5" x14ac:dyDescent="0.25">
      <c r="D415" s="39"/>
      <c r="E415" s="39"/>
    </row>
    <row r="416" spans="4:5" x14ac:dyDescent="0.25">
      <c r="D416" s="39"/>
      <c r="E416" s="39"/>
    </row>
    <row r="417" spans="4:5" x14ac:dyDescent="0.25">
      <c r="D417" s="39"/>
      <c r="E417" s="39"/>
    </row>
    <row r="418" spans="4:5" x14ac:dyDescent="0.25">
      <c r="D418" s="39"/>
      <c r="E418" s="39"/>
    </row>
    <row r="419" spans="4:5" x14ac:dyDescent="0.25">
      <c r="D419" s="39"/>
      <c r="E419" s="39"/>
    </row>
    <row r="420" spans="4:5" x14ac:dyDescent="0.25">
      <c r="D420" s="39"/>
      <c r="E420" s="39"/>
    </row>
    <row r="421" spans="4:5" x14ac:dyDescent="0.25">
      <c r="D421" s="39"/>
      <c r="E421" s="39"/>
    </row>
    <row r="422" spans="4:5" x14ac:dyDescent="0.25">
      <c r="D422" s="39"/>
      <c r="E422" s="39"/>
    </row>
    <row r="423" spans="4:5" x14ac:dyDescent="0.25">
      <c r="D423" s="39"/>
      <c r="E423" s="39"/>
    </row>
    <row r="424" spans="4:5" x14ac:dyDescent="0.25">
      <c r="D424" s="39"/>
      <c r="E424" s="39"/>
    </row>
    <row r="425" spans="4:5" x14ac:dyDescent="0.25">
      <c r="D425" s="39"/>
      <c r="E425" s="39"/>
    </row>
    <row r="426" spans="4:5" x14ac:dyDescent="0.25">
      <c r="D426" s="39"/>
      <c r="E426" s="39"/>
    </row>
    <row r="427" spans="4:5" x14ac:dyDescent="0.25">
      <c r="D427" s="39"/>
      <c r="E427" s="39"/>
    </row>
    <row r="428" spans="4:5" x14ac:dyDescent="0.25">
      <c r="D428" s="39"/>
      <c r="E428" s="39"/>
    </row>
    <row r="429" spans="4:5" x14ac:dyDescent="0.25">
      <c r="D429" s="39"/>
      <c r="E429" s="39"/>
    </row>
    <row r="430" spans="4:5" x14ac:dyDescent="0.25">
      <c r="D430" s="39"/>
      <c r="E430" s="39"/>
    </row>
    <row r="431" spans="4:5" x14ac:dyDescent="0.25">
      <c r="D431" s="39"/>
      <c r="E431" s="39"/>
    </row>
    <row r="432" spans="4:5" x14ac:dyDescent="0.25">
      <c r="D432" s="39"/>
      <c r="E432" s="39"/>
    </row>
    <row r="433" spans="4:5" x14ac:dyDescent="0.25">
      <c r="D433" s="39"/>
      <c r="E433" s="39"/>
    </row>
    <row r="434" spans="4:5" x14ac:dyDescent="0.25">
      <c r="D434" s="39"/>
      <c r="E434" s="39"/>
    </row>
    <row r="435" spans="4:5" x14ac:dyDescent="0.25">
      <c r="D435" s="39"/>
      <c r="E435" s="39"/>
    </row>
    <row r="436" spans="4:5" x14ac:dyDescent="0.25">
      <c r="D436" s="39"/>
      <c r="E436" s="39"/>
    </row>
    <row r="437" spans="4:5" x14ac:dyDescent="0.25">
      <c r="D437" s="39"/>
      <c r="E437" s="39"/>
    </row>
    <row r="438" spans="4:5" x14ac:dyDescent="0.25">
      <c r="D438" s="39"/>
      <c r="E438" s="39"/>
    </row>
    <row r="439" spans="4:5" x14ac:dyDescent="0.25">
      <c r="D439" s="39"/>
      <c r="E439" s="39"/>
    </row>
    <row r="440" spans="4:5" x14ac:dyDescent="0.25">
      <c r="D440" s="39"/>
      <c r="E440" s="39"/>
    </row>
    <row r="441" spans="4:5" x14ac:dyDescent="0.25">
      <c r="D441" s="39"/>
      <c r="E441" s="39"/>
    </row>
    <row r="442" spans="4:5" x14ac:dyDescent="0.25">
      <c r="D442" s="39"/>
      <c r="E442" s="39"/>
    </row>
    <row r="443" spans="4:5" x14ac:dyDescent="0.25">
      <c r="D443" s="39"/>
      <c r="E443" s="39"/>
    </row>
    <row r="444" spans="4:5" x14ac:dyDescent="0.25">
      <c r="D444" s="39"/>
      <c r="E444" s="39"/>
    </row>
    <row r="445" spans="4:5" x14ac:dyDescent="0.25">
      <c r="D445" s="39"/>
      <c r="E445" s="39"/>
    </row>
    <row r="446" spans="4:5" x14ac:dyDescent="0.25">
      <c r="D446" s="39"/>
      <c r="E446" s="39"/>
    </row>
    <row r="447" spans="4:5" x14ac:dyDescent="0.25">
      <c r="D447" s="39"/>
      <c r="E447" s="39"/>
    </row>
    <row r="448" spans="4:5" x14ac:dyDescent="0.25">
      <c r="D448" s="39"/>
      <c r="E448" s="39"/>
    </row>
    <row r="449" spans="4:5" x14ac:dyDescent="0.25">
      <c r="D449" s="39"/>
      <c r="E449" s="39"/>
    </row>
    <row r="450" spans="4:5" x14ac:dyDescent="0.25">
      <c r="D450" s="39"/>
      <c r="E450" s="39"/>
    </row>
    <row r="451" spans="4:5" x14ac:dyDescent="0.25">
      <c r="D451" s="39"/>
      <c r="E451" s="39"/>
    </row>
    <row r="452" spans="4:5" x14ac:dyDescent="0.25">
      <c r="D452" s="39"/>
      <c r="E452" s="39"/>
    </row>
    <row r="453" spans="4:5" x14ac:dyDescent="0.25">
      <c r="D453" s="39"/>
      <c r="E453" s="39"/>
    </row>
    <row r="454" spans="4:5" x14ac:dyDescent="0.25">
      <c r="D454" s="39"/>
      <c r="E454" s="39"/>
    </row>
    <row r="455" spans="4:5" x14ac:dyDescent="0.25">
      <c r="D455" s="39"/>
      <c r="E455" s="39"/>
    </row>
    <row r="456" spans="4:5" x14ac:dyDescent="0.25">
      <c r="D456" s="39"/>
      <c r="E456" s="39"/>
    </row>
    <row r="457" spans="4:5" x14ac:dyDescent="0.25">
      <c r="D457" s="39"/>
      <c r="E457" s="39"/>
    </row>
    <row r="458" spans="4:5" x14ac:dyDescent="0.25">
      <c r="D458" s="39"/>
      <c r="E458" s="39"/>
    </row>
    <row r="459" spans="4:5" x14ac:dyDescent="0.25">
      <c r="D459" s="39"/>
      <c r="E459" s="39"/>
    </row>
    <row r="460" spans="4:5" x14ac:dyDescent="0.25">
      <c r="D460" s="39"/>
      <c r="E460" s="39"/>
    </row>
    <row r="461" spans="4:5" x14ac:dyDescent="0.25">
      <c r="D461" s="39"/>
      <c r="E461" s="39"/>
    </row>
    <row r="462" spans="4:5" x14ac:dyDescent="0.25">
      <c r="D462" s="39"/>
      <c r="E462" s="39"/>
    </row>
    <row r="463" spans="4:5" x14ac:dyDescent="0.25">
      <c r="D463" s="39"/>
      <c r="E463" s="39"/>
    </row>
    <row r="464" spans="4:5" x14ac:dyDescent="0.25">
      <c r="D464" s="39"/>
      <c r="E464" s="39"/>
    </row>
    <row r="465" spans="4:5" x14ac:dyDescent="0.25">
      <c r="D465" s="39"/>
      <c r="E465" s="39"/>
    </row>
    <row r="466" spans="4:5" x14ac:dyDescent="0.25">
      <c r="D466" s="39"/>
      <c r="E466" s="39"/>
    </row>
    <row r="467" spans="4:5" x14ac:dyDescent="0.25">
      <c r="D467" s="39"/>
      <c r="E467" s="39"/>
    </row>
    <row r="468" spans="4:5" x14ac:dyDescent="0.25">
      <c r="D468" s="39"/>
      <c r="E468" s="39"/>
    </row>
    <row r="469" spans="4:5" x14ac:dyDescent="0.25">
      <c r="D469" s="39"/>
      <c r="E469" s="39"/>
    </row>
    <row r="470" spans="4:5" x14ac:dyDescent="0.25">
      <c r="D470" s="39"/>
      <c r="E470" s="39"/>
    </row>
    <row r="471" spans="4:5" x14ac:dyDescent="0.25">
      <c r="D471" s="39"/>
      <c r="E471" s="39"/>
    </row>
    <row r="472" spans="4:5" x14ac:dyDescent="0.25">
      <c r="D472" s="39"/>
      <c r="E472" s="39"/>
    </row>
    <row r="473" spans="4:5" x14ac:dyDescent="0.25">
      <c r="D473" s="39"/>
      <c r="E473" s="39"/>
    </row>
    <row r="474" spans="4:5" x14ac:dyDescent="0.25">
      <c r="D474" s="39"/>
      <c r="E474" s="39"/>
    </row>
    <row r="475" spans="4:5" x14ac:dyDescent="0.25">
      <c r="D475" s="39"/>
      <c r="E475" s="39"/>
    </row>
    <row r="476" spans="4:5" x14ac:dyDescent="0.25">
      <c r="D476" s="39"/>
      <c r="E476" s="39"/>
    </row>
    <row r="477" spans="4:5" x14ac:dyDescent="0.25">
      <c r="D477" s="39"/>
      <c r="E477" s="39"/>
    </row>
    <row r="478" spans="4:5" x14ac:dyDescent="0.25">
      <c r="D478" s="39"/>
      <c r="E478" s="39"/>
    </row>
    <row r="479" spans="4:5" x14ac:dyDescent="0.25">
      <c r="D479" s="39"/>
      <c r="E479" s="39"/>
    </row>
    <row r="480" spans="4:5" x14ac:dyDescent="0.25">
      <c r="D480" s="39"/>
      <c r="E480" s="39"/>
    </row>
    <row r="481" spans="4:5" x14ac:dyDescent="0.25">
      <c r="D481" s="39"/>
      <c r="E481" s="39"/>
    </row>
    <row r="482" spans="4:5" x14ac:dyDescent="0.25">
      <c r="D482" s="39"/>
      <c r="E482" s="39"/>
    </row>
    <row r="483" spans="4:5" x14ac:dyDescent="0.25">
      <c r="D483" s="39"/>
      <c r="E483" s="39"/>
    </row>
    <row r="484" spans="4:5" x14ac:dyDescent="0.25">
      <c r="D484" s="39"/>
      <c r="E484" s="39"/>
    </row>
    <row r="485" spans="4:5" x14ac:dyDescent="0.25">
      <c r="D485" s="39"/>
      <c r="E485" s="39"/>
    </row>
    <row r="486" spans="4:5" x14ac:dyDescent="0.25">
      <c r="D486" s="39"/>
      <c r="E486" s="39"/>
    </row>
    <row r="487" spans="4:5" x14ac:dyDescent="0.25">
      <c r="D487" s="39"/>
      <c r="E487" s="39"/>
    </row>
    <row r="488" spans="4:5" x14ac:dyDescent="0.25">
      <c r="D488" s="39"/>
      <c r="E488" s="39"/>
    </row>
    <row r="489" spans="4:5" x14ac:dyDescent="0.25">
      <c r="D489" s="39"/>
      <c r="E489" s="39"/>
    </row>
    <row r="490" spans="4:5" x14ac:dyDescent="0.25">
      <c r="D490" s="39"/>
      <c r="E490" s="39"/>
    </row>
    <row r="491" spans="4:5" x14ac:dyDescent="0.25">
      <c r="D491" s="39"/>
      <c r="E491" s="39"/>
    </row>
    <row r="492" spans="4:5" x14ac:dyDescent="0.25">
      <c r="D492" s="39"/>
      <c r="E492" s="39"/>
    </row>
    <row r="493" spans="4:5" x14ac:dyDescent="0.25">
      <c r="D493" s="39"/>
      <c r="E493" s="39"/>
    </row>
    <row r="494" spans="4:5" x14ac:dyDescent="0.25">
      <c r="D494" s="39"/>
      <c r="E494" s="39"/>
    </row>
    <row r="495" spans="4:5" x14ac:dyDescent="0.25">
      <c r="D495" s="39"/>
      <c r="E495" s="39"/>
    </row>
    <row r="496" spans="4:5" x14ac:dyDescent="0.25">
      <c r="D496" s="39"/>
      <c r="E496" s="39"/>
    </row>
    <row r="497" spans="4:5" x14ac:dyDescent="0.25">
      <c r="D497" s="39"/>
      <c r="E497" s="39"/>
    </row>
    <row r="498" spans="4:5" x14ac:dyDescent="0.25">
      <c r="D498" s="39"/>
      <c r="E498" s="39"/>
    </row>
    <row r="499" spans="4:5" x14ac:dyDescent="0.25">
      <c r="D499" s="39"/>
      <c r="E499" s="39"/>
    </row>
    <row r="500" spans="4:5" x14ac:dyDescent="0.25">
      <c r="D500" s="39"/>
      <c r="E500" s="39"/>
    </row>
    <row r="501" spans="4:5" x14ac:dyDescent="0.25">
      <c r="D501" s="39"/>
      <c r="E501" s="39"/>
    </row>
    <row r="502" spans="4:5" x14ac:dyDescent="0.25">
      <c r="D502" s="39"/>
      <c r="E502" s="39"/>
    </row>
    <row r="503" spans="4:5" x14ac:dyDescent="0.25">
      <c r="D503" s="39"/>
      <c r="E503" s="39"/>
    </row>
    <row r="504" spans="4:5" x14ac:dyDescent="0.25">
      <c r="D504" s="39"/>
      <c r="E504" s="39"/>
    </row>
    <row r="505" spans="4:5" x14ac:dyDescent="0.25">
      <c r="D505" s="39"/>
      <c r="E505" s="39"/>
    </row>
    <row r="506" spans="4:5" x14ac:dyDescent="0.25">
      <c r="D506" s="39"/>
      <c r="E506" s="39"/>
    </row>
    <row r="507" spans="4:5" x14ac:dyDescent="0.25">
      <c r="D507" s="39"/>
      <c r="E507" s="39"/>
    </row>
    <row r="508" spans="4:5" x14ac:dyDescent="0.25">
      <c r="D508" s="39"/>
      <c r="E508" s="39"/>
    </row>
    <row r="509" spans="4:5" x14ac:dyDescent="0.25">
      <c r="D509" s="39"/>
      <c r="E509" s="39"/>
    </row>
    <row r="510" spans="4:5" x14ac:dyDescent="0.25">
      <c r="D510" s="39"/>
      <c r="E510" s="39"/>
    </row>
    <row r="511" spans="4:5" x14ac:dyDescent="0.25">
      <c r="D511" s="39"/>
      <c r="E511" s="39"/>
    </row>
    <row r="512" spans="4:5" x14ac:dyDescent="0.25">
      <c r="D512" s="39"/>
      <c r="E512" s="39"/>
    </row>
    <row r="513" spans="4:5" x14ac:dyDescent="0.25">
      <c r="D513" s="39"/>
      <c r="E513" s="39"/>
    </row>
    <row r="514" spans="4:5" x14ac:dyDescent="0.25">
      <c r="D514" s="39"/>
      <c r="E514" s="39"/>
    </row>
    <row r="515" spans="4:5" x14ac:dyDescent="0.25">
      <c r="D515" s="39"/>
      <c r="E515" s="39"/>
    </row>
    <row r="516" spans="4:5" x14ac:dyDescent="0.25">
      <c r="D516" s="39"/>
      <c r="E516" s="39"/>
    </row>
    <row r="517" spans="4:5" x14ac:dyDescent="0.25">
      <c r="D517" s="39"/>
      <c r="E517" s="39"/>
    </row>
    <row r="518" spans="4:5" x14ac:dyDescent="0.25">
      <c r="D518" s="39"/>
      <c r="E518" s="39"/>
    </row>
    <row r="519" spans="4:5" x14ac:dyDescent="0.25">
      <c r="D519" s="39"/>
      <c r="E519" s="39"/>
    </row>
    <row r="520" spans="4:5" x14ac:dyDescent="0.25">
      <c r="D520" s="39"/>
      <c r="E520" s="39"/>
    </row>
    <row r="521" spans="4:5" x14ac:dyDescent="0.25">
      <c r="D521" s="39"/>
      <c r="E521" s="39"/>
    </row>
    <row r="522" spans="4:5" x14ac:dyDescent="0.25">
      <c r="D522" s="39"/>
      <c r="E522" s="39"/>
    </row>
    <row r="523" spans="4:5" x14ac:dyDescent="0.25">
      <c r="D523" s="39"/>
      <c r="E523" s="39"/>
    </row>
    <row r="524" spans="4:5" x14ac:dyDescent="0.25">
      <c r="D524" s="39"/>
      <c r="E524" s="39"/>
    </row>
    <row r="525" spans="4:5" x14ac:dyDescent="0.25">
      <c r="D525" s="39"/>
      <c r="E525" s="39"/>
    </row>
    <row r="526" spans="4:5" x14ac:dyDescent="0.25">
      <c r="D526" s="39"/>
      <c r="E526" s="39"/>
    </row>
    <row r="527" spans="4:5" x14ac:dyDescent="0.25">
      <c r="D527" s="39"/>
      <c r="E527" s="39"/>
    </row>
    <row r="528" spans="4:5" x14ac:dyDescent="0.25">
      <c r="D528" s="39"/>
      <c r="E528" s="39"/>
    </row>
    <row r="529" spans="4:5" x14ac:dyDescent="0.25">
      <c r="D529" s="39"/>
      <c r="E529" s="39"/>
    </row>
    <row r="530" spans="4:5" x14ac:dyDescent="0.25">
      <c r="D530" s="39"/>
      <c r="E530" s="39"/>
    </row>
    <row r="531" spans="4:5" x14ac:dyDescent="0.25">
      <c r="D531" s="39"/>
      <c r="E531" s="39"/>
    </row>
    <row r="532" spans="4:5" x14ac:dyDescent="0.25">
      <c r="D532" s="39"/>
      <c r="E532" s="39"/>
    </row>
    <row r="533" spans="4:5" x14ac:dyDescent="0.25">
      <c r="D533" s="39"/>
      <c r="E533" s="39"/>
    </row>
    <row r="534" spans="4:5" x14ac:dyDescent="0.25">
      <c r="D534" s="39"/>
      <c r="E534" s="39"/>
    </row>
    <row r="535" spans="4:5" x14ac:dyDescent="0.25">
      <c r="D535" s="39"/>
      <c r="E535" s="39"/>
    </row>
    <row r="536" spans="4:5" x14ac:dyDescent="0.25">
      <c r="D536" s="39"/>
      <c r="E536" s="39"/>
    </row>
    <row r="537" spans="4:5" x14ac:dyDescent="0.25">
      <c r="D537" s="39"/>
      <c r="E537" s="39"/>
    </row>
    <row r="538" spans="4:5" x14ac:dyDescent="0.25">
      <c r="D538" s="39"/>
      <c r="E538" s="39"/>
    </row>
    <row r="539" spans="4:5" x14ac:dyDescent="0.25">
      <c r="D539" s="39"/>
      <c r="E539" s="39"/>
    </row>
    <row r="540" spans="4:5" x14ac:dyDescent="0.25">
      <c r="D540" s="39"/>
      <c r="E540" s="39"/>
    </row>
    <row r="541" spans="4:5" x14ac:dyDescent="0.25">
      <c r="D541" s="39"/>
      <c r="E541" s="39"/>
    </row>
    <row r="542" spans="4:5" x14ac:dyDescent="0.25">
      <c r="D542" s="39"/>
      <c r="E542" s="39"/>
    </row>
    <row r="543" spans="4:5" x14ac:dyDescent="0.25">
      <c r="D543" s="39"/>
      <c r="E543" s="39"/>
    </row>
    <row r="544" spans="4:5" x14ac:dyDescent="0.25">
      <c r="D544" s="39"/>
      <c r="E544" s="39"/>
    </row>
    <row r="545" spans="4:5" x14ac:dyDescent="0.25">
      <c r="D545" s="39"/>
      <c r="E545" s="39"/>
    </row>
    <row r="546" spans="4:5" x14ac:dyDescent="0.25">
      <c r="D546" s="39"/>
      <c r="E546" s="39"/>
    </row>
    <row r="547" spans="4:5" x14ac:dyDescent="0.25">
      <c r="D547" s="39"/>
      <c r="E547" s="39"/>
    </row>
    <row r="548" spans="4:5" x14ac:dyDescent="0.25">
      <c r="D548" s="39"/>
      <c r="E548" s="39"/>
    </row>
    <row r="549" spans="4:5" x14ac:dyDescent="0.25">
      <c r="D549" s="39"/>
      <c r="E549" s="39"/>
    </row>
    <row r="550" spans="4:5" x14ac:dyDescent="0.25">
      <c r="D550" s="39"/>
      <c r="E550" s="39"/>
    </row>
    <row r="551" spans="4:5" x14ac:dyDescent="0.25">
      <c r="D551" s="39"/>
      <c r="E551" s="39"/>
    </row>
    <row r="552" spans="4:5" x14ac:dyDescent="0.25">
      <c r="D552" s="39"/>
      <c r="E552" s="39"/>
    </row>
    <row r="553" spans="4:5" x14ac:dyDescent="0.25">
      <c r="D553" s="39"/>
      <c r="E553" s="39"/>
    </row>
    <row r="554" spans="4:5" x14ac:dyDescent="0.25">
      <c r="D554" s="39"/>
      <c r="E554" s="39"/>
    </row>
    <row r="555" spans="4:5" x14ac:dyDescent="0.25">
      <c r="D555" s="39"/>
      <c r="E555" s="39"/>
    </row>
    <row r="556" spans="4:5" x14ac:dyDescent="0.25">
      <c r="D556" s="39"/>
      <c r="E556" s="39"/>
    </row>
    <row r="557" spans="4:5" x14ac:dyDescent="0.25">
      <c r="D557" s="39"/>
      <c r="E557" s="39"/>
    </row>
    <row r="558" spans="4:5" x14ac:dyDescent="0.25">
      <c r="D558" s="39"/>
      <c r="E558" s="39"/>
    </row>
    <row r="559" spans="4:5" x14ac:dyDescent="0.25">
      <c r="D559" s="39"/>
      <c r="E559" s="39"/>
    </row>
    <row r="560" spans="4:5" x14ac:dyDescent="0.25">
      <c r="D560" s="39"/>
      <c r="E560" s="39"/>
    </row>
    <row r="561" spans="4:5" x14ac:dyDescent="0.25">
      <c r="D561" s="39"/>
      <c r="E561" s="39"/>
    </row>
    <row r="562" spans="4:5" x14ac:dyDescent="0.25">
      <c r="D562" s="39"/>
      <c r="E562" s="39"/>
    </row>
    <row r="563" spans="4:5" x14ac:dyDescent="0.25">
      <c r="D563" s="39"/>
      <c r="E563" s="39"/>
    </row>
    <row r="564" spans="4:5" x14ac:dyDescent="0.25">
      <c r="D564" s="39"/>
      <c r="E564" s="39"/>
    </row>
    <row r="565" spans="4:5" x14ac:dyDescent="0.25">
      <c r="D565" s="39"/>
      <c r="E565" s="39"/>
    </row>
    <row r="566" spans="4:5" x14ac:dyDescent="0.25">
      <c r="D566" s="39"/>
      <c r="E566" s="39"/>
    </row>
    <row r="567" spans="4:5" x14ac:dyDescent="0.25">
      <c r="D567" s="39"/>
      <c r="E567" s="39"/>
    </row>
    <row r="568" spans="4:5" x14ac:dyDescent="0.25">
      <c r="D568" s="39"/>
      <c r="E568" s="39"/>
    </row>
    <row r="569" spans="4:5" x14ac:dyDescent="0.25">
      <c r="D569" s="39"/>
      <c r="E569" s="39"/>
    </row>
    <row r="570" spans="4:5" x14ac:dyDescent="0.25">
      <c r="D570" s="39"/>
      <c r="E570" s="39"/>
    </row>
    <row r="571" spans="4:5" x14ac:dyDescent="0.25">
      <c r="D571" s="39"/>
      <c r="E571" s="39"/>
    </row>
    <row r="572" spans="4:5" x14ac:dyDescent="0.25">
      <c r="D572" s="39"/>
      <c r="E572" s="39"/>
    </row>
    <row r="573" spans="4:5" x14ac:dyDescent="0.25">
      <c r="D573" s="39"/>
      <c r="E573" s="39"/>
    </row>
    <row r="574" spans="4:5" x14ac:dyDescent="0.25">
      <c r="D574" s="39"/>
      <c r="E574" s="39"/>
    </row>
    <row r="575" spans="4:5" x14ac:dyDescent="0.25">
      <c r="D575" s="39"/>
      <c r="E575" s="39"/>
    </row>
    <row r="576" spans="4:5" x14ac:dyDescent="0.25">
      <c r="D576" s="39"/>
      <c r="E576" s="39"/>
    </row>
    <row r="577" spans="4:5" x14ac:dyDescent="0.25">
      <c r="D577" s="39"/>
      <c r="E577" s="39"/>
    </row>
    <row r="578" spans="4:5" x14ac:dyDescent="0.25">
      <c r="D578" s="39"/>
      <c r="E578" s="39"/>
    </row>
    <row r="579" spans="4:5" x14ac:dyDescent="0.25">
      <c r="D579" s="39"/>
      <c r="E579" s="39"/>
    </row>
    <row r="580" spans="4:5" x14ac:dyDescent="0.25">
      <c r="D580" s="39"/>
      <c r="E580" s="39"/>
    </row>
    <row r="581" spans="4:5" x14ac:dyDescent="0.25">
      <c r="D581" s="39"/>
      <c r="E581" s="39"/>
    </row>
    <row r="582" spans="4:5" x14ac:dyDescent="0.25">
      <c r="D582" s="39"/>
      <c r="E582" s="39"/>
    </row>
    <row r="583" spans="4:5" x14ac:dyDescent="0.25">
      <c r="D583" s="39"/>
      <c r="E583" s="39"/>
    </row>
    <row r="584" spans="4:5" x14ac:dyDescent="0.25">
      <c r="D584" s="39"/>
      <c r="E584" s="39"/>
    </row>
    <row r="585" spans="4:5" x14ac:dyDescent="0.25">
      <c r="D585" s="39"/>
      <c r="E585" s="39"/>
    </row>
    <row r="586" spans="4:5" x14ac:dyDescent="0.25">
      <c r="D586" s="39"/>
      <c r="E586" s="39"/>
    </row>
    <row r="587" spans="4:5" x14ac:dyDescent="0.25">
      <c r="D587" s="39"/>
      <c r="E587" s="39"/>
    </row>
    <row r="588" spans="4:5" x14ac:dyDescent="0.25">
      <c r="D588" s="39"/>
      <c r="E588" s="39"/>
    </row>
    <row r="589" spans="4:5" x14ac:dyDescent="0.25">
      <c r="D589" s="39"/>
      <c r="E589" s="39"/>
    </row>
    <row r="590" spans="4:5" x14ac:dyDescent="0.25">
      <c r="D590" s="39"/>
      <c r="E590" s="39"/>
    </row>
    <row r="591" spans="4:5" x14ac:dyDescent="0.25">
      <c r="D591" s="39"/>
      <c r="E591" s="39"/>
    </row>
    <row r="592" spans="4:5" x14ac:dyDescent="0.25">
      <c r="D592" s="39"/>
      <c r="E592" s="39"/>
    </row>
    <row r="593" spans="4:5" x14ac:dyDescent="0.25">
      <c r="D593" s="39"/>
      <c r="E593" s="39"/>
    </row>
    <row r="594" spans="4:5" x14ac:dyDescent="0.25">
      <c r="D594" s="39"/>
      <c r="E594" s="39"/>
    </row>
    <row r="595" spans="4:5" x14ac:dyDescent="0.25">
      <c r="D595" s="39"/>
      <c r="E595" s="39"/>
    </row>
    <row r="596" spans="4:5" x14ac:dyDescent="0.25">
      <c r="D596" s="39"/>
      <c r="E596" s="39"/>
    </row>
    <row r="597" spans="4:5" x14ac:dyDescent="0.25">
      <c r="D597" s="39"/>
      <c r="E597" s="39"/>
    </row>
    <row r="598" spans="4:5" x14ac:dyDescent="0.25">
      <c r="D598" s="39"/>
      <c r="E598" s="39"/>
    </row>
    <row r="599" spans="4:5" x14ac:dyDescent="0.25">
      <c r="D599" s="39"/>
      <c r="E599" s="39"/>
    </row>
    <row r="600" spans="4:5" x14ac:dyDescent="0.25">
      <c r="D600" s="39"/>
      <c r="E600" s="39"/>
    </row>
    <row r="601" spans="4:5" x14ac:dyDescent="0.25">
      <c r="D601" s="39"/>
      <c r="E601" s="39"/>
    </row>
    <row r="602" spans="4:5" x14ac:dyDescent="0.25">
      <c r="D602" s="39"/>
      <c r="E602" s="39"/>
    </row>
    <row r="603" spans="4:5" x14ac:dyDescent="0.25">
      <c r="D603" s="39"/>
      <c r="E603" s="39"/>
    </row>
    <row r="604" spans="4:5" x14ac:dyDescent="0.25">
      <c r="D604" s="39"/>
      <c r="E604" s="39"/>
    </row>
    <row r="605" spans="4:5" x14ac:dyDescent="0.25">
      <c r="D605" s="39"/>
      <c r="E605" s="39"/>
    </row>
    <row r="606" spans="4:5" x14ac:dyDescent="0.25">
      <c r="D606" s="39"/>
      <c r="E606" s="39"/>
    </row>
    <row r="607" spans="4:5" x14ac:dyDescent="0.25">
      <c r="D607" s="39"/>
      <c r="E607" s="39"/>
    </row>
    <row r="608" spans="4:5" x14ac:dyDescent="0.25">
      <c r="D608" s="39"/>
      <c r="E608" s="39"/>
    </row>
    <row r="609" spans="4:5" x14ac:dyDescent="0.25">
      <c r="D609" s="39"/>
      <c r="E609" s="39"/>
    </row>
    <row r="610" spans="4:5" x14ac:dyDescent="0.25">
      <c r="D610" s="39"/>
      <c r="E610" s="39"/>
    </row>
    <row r="611" spans="4:5" x14ac:dyDescent="0.25">
      <c r="D611" s="39"/>
      <c r="E611" s="39"/>
    </row>
    <row r="612" spans="4:5" x14ac:dyDescent="0.25">
      <c r="D612" s="39"/>
      <c r="E612" s="39"/>
    </row>
    <row r="613" spans="4:5" x14ac:dyDescent="0.25">
      <c r="D613" s="39"/>
      <c r="E613" s="39"/>
    </row>
    <row r="614" spans="4:5" x14ac:dyDescent="0.25">
      <c r="D614" s="39"/>
      <c r="E614" s="39"/>
    </row>
    <row r="615" spans="4:5" x14ac:dyDescent="0.25">
      <c r="D615" s="39"/>
      <c r="E615" s="39"/>
    </row>
    <row r="616" spans="4:5" x14ac:dyDescent="0.25">
      <c r="D616" s="39"/>
      <c r="E616" s="39"/>
    </row>
    <row r="617" spans="4:5" x14ac:dyDescent="0.25">
      <c r="D617" s="39"/>
      <c r="E617" s="39"/>
    </row>
    <row r="618" spans="4:5" x14ac:dyDescent="0.25">
      <c r="D618" s="39"/>
      <c r="E618" s="39"/>
    </row>
    <row r="619" spans="4:5" x14ac:dyDescent="0.25">
      <c r="D619" s="39"/>
      <c r="E619" s="39"/>
    </row>
    <row r="620" spans="4:5" x14ac:dyDescent="0.25">
      <c r="D620" s="39"/>
      <c r="E620" s="39"/>
    </row>
    <row r="621" spans="4:5" x14ac:dyDescent="0.25">
      <c r="D621" s="39"/>
      <c r="E621" s="39"/>
    </row>
    <row r="622" spans="4:5" x14ac:dyDescent="0.25">
      <c r="D622" s="39"/>
      <c r="E622" s="39"/>
    </row>
    <row r="623" spans="4:5" x14ac:dyDescent="0.25">
      <c r="D623" s="39"/>
      <c r="E623" s="39"/>
    </row>
    <row r="624" spans="4:5" x14ac:dyDescent="0.25">
      <c r="D624" s="39"/>
      <c r="E624" s="39"/>
    </row>
    <row r="625" spans="4:5" x14ac:dyDescent="0.25">
      <c r="D625" s="39"/>
      <c r="E625" s="39"/>
    </row>
    <row r="626" spans="4:5" x14ac:dyDescent="0.25">
      <c r="D626" s="39"/>
      <c r="E626" s="39"/>
    </row>
    <row r="627" spans="4:5" x14ac:dyDescent="0.25">
      <c r="D627" s="39"/>
      <c r="E627" s="39"/>
    </row>
    <row r="628" spans="4:5" x14ac:dyDescent="0.25">
      <c r="D628" s="39"/>
      <c r="E628" s="39"/>
    </row>
    <row r="629" spans="4:5" x14ac:dyDescent="0.25">
      <c r="D629" s="39"/>
      <c r="E629" s="39"/>
    </row>
    <row r="630" spans="4:5" x14ac:dyDescent="0.25">
      <c r="D630" s="39"/>
      <c r="E630" s="39"/>
    </row>
    <row r="631" spans="4:5" x14ac:dyDescent="0.25">
      <c r="D631" s="39"/>
      <c r="E631" s="39"/>
    </row>
    <row r="632" spans="4:5" x14ac:dyDescent="0.25">
      <c r="D632" s="39"/>
      <c r="E632" s="39"/>
    </row>
    <row r="633" spans="4:5" x14ac:dyDescent="0.25">
      <c r="D633" s="39"/>
      <c r="E633" s="39"/>
    </row>
    <row r="634" spans="4:5" x14ac:dyDescent="0.25">
      <c r="D634" s="39"/>
      <c r="E634" s="39"/>
    </row>
    <row r="635" spans="4:5" x14ac:dyDescent="0.25">
      <c r="D635" s="39"/>
      <c r="E635" s="39"/>
    </row>
    <row r="636" spans="4:5" x14ac:dyDescent="0.25">
      <c r="D636" s="39"/>
      <c r="E636" s="39"/>
    </row>
    <row r="637" spans="4:5" x14ac:dyDescent="0.25">
      <c r="D637" s="39"/>
      <c r="E637" s="39"/>
    </row>
    <row r="638" spans="4:5" x14ac:dyDescent="0.25">
      <c r="D638" s="39"/>
      <c r="E638" s="39"/>
    </row>
    <row r="639" spans="4:5" x14ac:dyDescent="0.25">
      <c r="D639" s="39"/>
      <c r="E639" s="39"/>
    </row>
    <row r="640" spans="4:5" x14ac:dyDescent="0.25">
      <c r="D640" s="39"/>
      <c r="E640" s="39"/>
    </row>
    <row r="641" spans="4:5" x14ac:dyDescent="0.25">
      <c r="D641" s="39"/>
      <c r="E641" s="39"/>
    </row>
    <row r="642" spans="4:5" x14ac:dyDescent="0.25">
      <c r="D642" s="39"/>
      <c r="E642" s="39"/>
    </row>
    <row r="643" spans="4:5" x14ac:dyDescent="0.25">
      <c r="D643" s="39"/>
      <c r="E643" s="39"/>
    </row>
    <row r="644" spans="4:5" x14ac:dyDescent="0.25">
      <c r="D644" s="39"/>
      <c r="E644" s="39"/>
    </row>
    <row r="645" spans="4:5" x14ac:dyDescent="0.25">
      <c r="D645" s="39"/>
      <c r="E645" s="39"/>
    </row>
    <row r="646" spans="4:5" x14ac:dyDescent="0.25">
      <c r="D646" s="39"/>
      <c r="E646" s="39"/>
    </row>
    <row r="647" spans="4:5" x14ac:dyDescent="0.25">
      <c r="D647" s="39"/>
      <c r="E647" s="39"/>
    </row>
    <row r="648" spans="4:5" x14ac:dyDescent="0.25">
      <c r="D648" s="39"/>
      <c r="E648" s="39"/>
    </row>
    <row r="649" spans="4:5" x14ac:dyDescent="0.25">
      <c r="D649" s="39"/>
      <c r="E649" s="39"/>
    </row>
    <row r="650" spans="4:5" x14ac:dyDescent="0.25">
      <c r="D650" s="39"/>
      <c r="E650" s="39"/>
    </row>
    <row r="651" spans="4:5" x14ac:dyDescent="0.25">
      <c r="D651" s="39"/>
      <c r="E651" s="39"/>
    </row>
    <row r="652" spans="4:5" x14ac:dyDescent="0.25">
      <c r="D652" s="39"/>
      <c r="E652" s="39"/>
    </row>
    <row r="653" spans="4:5" x14ac:dyDescent="0.25">
      <c r="D653" s="39"/>
      <c r="E653" s="39"/>
    </row>
    <row r="654" spans="4:5" x14ac:dyDescent="0.25">
      <c r="D654" s="39"/>
      <c r="E654" s="39"/>
    </row>
    <row r="655" spans="4:5" x14ac:dyDescent="0.25">
      <c r="D655" s="39"/>
      <c r="E655" s="39"/>
    </row>
    <row r="656" spans="4:5" x14ac:dyDescent="0.25">
      <c r="D656" s="39"/>
      <c r="E656" s="39"/>
    </row>
    <row r="657" spans="4:5" x14ac:dyDescent="0.25">
      <c r="D657" s="39"/>
      <c r="E657" s="39"/>
    </row>
    <row r="658" spans="4:5" x14ac:dyDescent="0.25">
      <c r="D658" s="39"/>
      <c r="E658" s="39"/>
    </row>
    <row r="659" spans="4:5" x14ac:dyDescent="0.25">
      <c r="D659" s="39"/>
      <c r="E659" s="39"/>
    </row>
    <row r="660" spans="4:5" x14ac:dyDescent="0.25">
      <c r="D660" s="39"/>
      <c r="E660" s="39"/>
    </row>
    <row r="661" spans="4:5" x14ac:dyDescent="0.25">
      <c r="D661" s="39"/>
      <c r="E661" s="39"/>
    </row>
    <row r="662" spans="4:5" x14ac:dyDescent="0.25">
      <c r="D662" s="39"/>
      <c r="E662" s="39"/>
    </row>
    <row r="663" spans="4:5" x14ac:dyDescent="0.25">
      <c r="D663" s="39"/>
      <c r="E663" s="39"/>
    </row>
    <row r="664" spans="4:5" x14ac:dyDescent="0.25">
      <c r="D664" s="39"/>
      <c r="E664" s="39"/>
    </row>
    <row r="665" spans="4:5" x14ac:dyDescent="0.25">
      <c r="D665" s="39"/>
      <c r="E665" s="39"/>
    </row>
    <row r="666" spans="4:5" x14ac:dyDescent="0.25">
      <c r="D666" s="39"/>
      <c r="E666" s="39"/>
    </row>
    <row r="667" spans="4:5" x14ac:dyDescent="0.25">
      <c r="D667" s="39"/>
      <c r="E667" s="39"/>
    </row>
    <row r="668" spans="4:5" x14ac:dyDescent="0.25">
      <c r="D668" s="39"/>
      <c r="E668" s="39"/>
    </row>
    <row r="669" spans="4:5" x14ac:dyDescent="0.25">
      <c r="D669" s="39"/>
      <c r="E669" s="39"/>
    </row>
    <row r="670" spans="4:5" x14ac:dyDescent="0.25">
      <c r="D670" s="39"/>
      <c r="E670" s="39"/>
    </row>
    <row r="671" spans="4:5" x14ac:dyDescent="0.25">
      <c r="D671" s="39"/>
      <c r="E671" s="39"/>
    </row>
    <row r="672" spans="4:5" x14ac:dyDescent="0.25">
      <c r="D672" s="39"/>
      <c r="E672" s="39"/>
    </row>
    <row r="673" spans="4:5" x14ac:dyDescent="0.25">
      <c r="D673" s="39"/>
      <c r="E673" s="39"/>
    </row>
    <row r="674" spans="4:5" x14ac:dyDescent="0.25">
      <c r="D674" s="39"/>
      <c r="E674" s="39"/>
    </row>
    <row r="675" spans="4:5" x14ac:dyDescent="0.25">
      <c r="D675" s="39"/>
      <c r="E675" s="39"/>
    </row>
    <row r="676" spans="4:5" x14ac:dyDescent="0.25">
      <c r="D676" s="39"/>
      <c r="E676" s="39"/>
    </row>
    <row r="677" spans="4:5" x14ac:dyDescent="0.25">
      <c r="D677" s="39"/>
      <c r="E677" s="39"/>
    </row>
    <row r="678" spans="4:5" x14ac:dyDescent="0.25">
      <c r="D678" s="39"/>
      <c r="E678" s="39"/>
    </row>
    <row r="679" spans="4:5" x14ac:dyDescent="0.25">
      <c r="D679" s="39"/>
      <c r="E679" s="39"/>
    </row>
    <row r="680" spans="4:5" x14ac:dyDescent="0.25">
      <c r="D680" s="39"/>
      <c r="E680" s="39"/>
    </row>
    <row r="681" spans="4:5" x14ac:dyDescent="0.25">
      <c r="D681" s="39"/>
      <c r="E681" s="39"/>
    </row>
    <row r="682" spans="4:5" x14ac:dyDescent="0.25">
      <c r="D682" s="39"/>
      <c r="E682" s="39"/>
    </row>
    <row r="683" spans="4:5" x14ac:dyDescent="0.25">
      <c r="D683" s="39"/>
      <c r="E683" s="39"/>
    </row>
    <row r="684" spans="4:5" x14ac:dyDescent="0.25">
      <c r="D684" s="39"/>
      <c r="E684" s="39"/>
    </row>
    <row r="685" spans="4:5" x14ac:dyDescent="0.25">
      <c r="D685" s="39"/>
      <c r="E685" s="39"/>
    </row>
    <row r="686" spans="4:5" x14ac:dyDescent="0.25">
      <c r="D686" s="39"/>
      <c r="E686" s="39"/>
    </row>
    <row r="687" spans="4:5" x14ac:dyDescent="0.25">
      <c r="D687" s="39"/>
      <c r="E687" s="39"/>
    </row>
    <row r="688" spans="4:5" x14ac:dyDescent="0.25">
      <c r="D688" s="39"/>
      <c r="E688" s="39"/>
    </row>
    <row r="689" spans="4:5" x14ac:dyDescent="0.25">
      <c r="D689" s="39"/>
      <c r="E689" s="39"/>
    </row>
    <row r="690" spans="4:5" x14ac:dyDescent="0.25">
      <c r="D690" s="39"/>
      <c r="E690" s="39"/>
    </row>
    <row r="691" spans="4:5" x14ac:dyDescent="0.25">
      <c r="D691" s="39"/>
      <c r="E691" s="39"/>
    </row>
    <row r="692" spans="4:5" x14ac:dyDescent="0.25">
      <c r="D692" s="39"/>
      <c r="E692" s="39"/>
    </row>
    <row r="693" spans="4:5" x14ac:dyDescent="0.25">
      <c r="D693" s="39"/>
      <c r="E693" s="39"/>
    </row>
    <row r="694" spans="4:5" x14ac:dyDescent="0.25">
      <c r="D694" s="39"/>
      <c r="E694" s="39"/>
    </row>
  </sheetData>
  <mergeCells count="8">
    <mergeCell ref="A6:A7"/>
    <mergeCell ref="B6:B7"/>
    <mergeCell ref="C6:C7"/>
    <mergeCell ref="L6:L7"/>
    <mergeCell ref="A1:C1"/>
    <mergeCell ref="A2:C2"/>
    <mergeCell ref="A3:C3"/>
    <mergeCell ref="A4:L4"/>
  </mergeCells>
  <pageMargins left="0.7" right="0.7" top="0.75" bottom="0.75" header="0.3" footer="0.3"/>
  <pageSetup orientation="portrait" verticalDpi="0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696"/>
  <sheetViews>
    <sheetView zoomScale="84" zoomScaleNormal="84" workbookViewId="0">
      <pane xSplit="3" ySplit="7" topLeftCell="D78" activePane="bottomRight" state="frozen"/>
      <selection pane="topRight" activeCell="D1" sqref="D1"/>
      <selection pane="bottomLeft" activeCell="A8" sqref="A8"/>
      <selection pane="bottomRight" activeCell="H86" sqref="H86"/>
    </sheetView>
  </sheetViews>
  <sheetFormatPr defaultColWidth="14.42578125" defaultRowHeight="15.75" x14ac:dyDescent="0.25"/>
  <cols>
    <col min="1" max="1" width="6" style="75" customWidth="1"/>
    <col min="2" max="2" width="14.28515625" style="36" customWidth="1"/>
    <col min="3" max="3" width="29.85546875" style="36" customWidth="1"/>
    <col min="4" max="4" width="14.28515625" style="36" bestFit="1" customWidth="1"/>
    <col min="5" max="5" width="18.28515625" style="36" bestFit="1" customWidth="1"/>
    <col min="6" max="6" width="17" style="37" customWidth="1"/>
    <col min="7" max="7" width="17.85546875" style="37" bestFit="1" customWidth="1"/>
    <col min="8" max="8" width="19.28515625" style="37" bestFit="1" customWidth="1"/>
    <col min="9" max="9" width="19" style="37" bestFit="1" customWidth="1"/>
    <col min="10" max="10" width="14.28515625" style="37" customWidth="1"/>
    <col min="11" max="11" width="13.42578125" style="37" customWidth="1"/>
    <col min="12" max="12" width="17.5703125" style="37" bestFit="1" customWidth="1"/>
    <col min="13" max="16384" width="14.42578125" style="36"/>
  </cols>
  <sheetData>
    <row r="1" spans="1:12" x14ac:dyDescent="0.25">
      <c r="A1" s="127" t="s">
        <v>53</v>
      </c>
      <c r="B1" s="127"/>
      <c r="C1" s="127"/>
      <c r="E1" s="37"/>
    </row>
    <row r="2" spans="1:12" x14ac:dyDescent="0.25">
      <c r="A2" s="127" t="s">
        <v>54</v>
      </c>
      <c r="B2" s="127"/>
      <c r="C2" s="127"/>
      <c r="E2" s="37"/>
    </row>
    <row r="3" spans="1:12" x14ac:dyDescent="0.25">
      <c r="A3" s="128" t="s">
        <v>55</v>
      </c>
      <c r="B3" s="128"/>
      <c r="C3" s="128"/>
      <c r="E3" s="37"/>
    </row>
    <row r="4" spans="1:12" ht="44.25" customHeight="1" x14ac:dyDescent="0.3">
      <c r="A4" s="129" t="s">
        <v>765</v>
      </c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129"/>
    </row>
    <row r="6" spans="1:12" s="76" customFormat="1" ht="34.5" customHeight="1" x14ac:dyDescent="0.25">
      <c r="A6" s="125" t="s">
        <v>52</v>
      </c>
      <c r="B6" s="126" t="s">
        <v>45</v>
      </c>
      <c r="C6" s="125" t="s">
        <v>56</v>
      </c>
      <c r="D6" s="87" t="s">
        <v>781</v>
      </c>
      <c r="E6" s="87" t="s">
        <v>61</v>
      </c>
      <c r="F6" s="87" t="s">
        <v>774</v>
      </c>
      <c r="G6" s="87" t="s">
        <v>780</v>
      </c>
      <c r="H6" s="87" t="s">
        <v>777</v>
      </c>
      <c r="I6" s="87" t="s">
        <v>782</v>
      </c>
      <c r="J6" s="87" t="s">
        <v>779</v>
      </c>
      <c r="K6" s="77" t="s">
        <v>57</v>
      </c>
      <c r="L6" s="125" t="s">
        <v>58</v>
      </c>
    </row>
    <row r="7" spans="1:12" s="76" customFormat="1" ht="25.5" customHeight="1" x14ac:dyDescent="0.25">
      <c r="A7" s="125"/>
      <c r="B7" s="126"/>
      <c r="C7" s="125"/>
      <c r="D7" s="87">
        <v>2</v>
      </c>
      <c r="E7" s="87">
        <v>2</v>
      </c>
      <c r="F7" s="87">
        <v>4</v>
      </c>
      <c r="G7" s="87">
        <v>4</v>
      </c>
      <c r="H7" s="87">
        <v>3</v>
      </c>
      <c r="I7" s="87">
        <v>2</v>
      </c>
      <c r="J7" s="87">
        <v>2</v>
      </c>
      <c r="K7" s="77">
        <f>SUM($D$7:$J$7)</f>
        <v>19</v>
      </c>
      <c r="L7" s="125"/>
    </row>
    <row r="8" spans="1:12" s="38" customFormat="1" ht="30" customHeight="1" x14ac:dyDescent="0.25">
      <c r="A8" s="84">
        <v>1</v>
      </c>
      <c r="B8" s="85">
        <v>2410060081</v>
      </c>
      <c r="C8" s="86" t="s">
        <v>894</v>
      </c>
      <c r="D8" s="53" t="s">
        <v>933</v>
      </c>
      <c r="E8" s="53" t="s">
        <v>934</v>
      </c>
      <c r="F8" s="53" t="s">
        <v>928</v>
      </c>
      <c r="G8" s="53" t="s">
        <v>935</v>
      </c>
      <c r="H8" s="53" t="s">
        <v>936</v>
      </c>
      <c r="I8" s="53" t="s">
        <v>937</v>
      </c>
      <c r="J8" s="53" t="s">
        <v>938</v>
      </c>
      <c r="K8" s="46">
        <f t="shared" ref="K8:K39" si="0">$K$7-SUMIF(D8:J8,"",$D$7:$J$7)</f>
        <v>19</v>
      </c>
      <c r="L8" s="46"/>
    </row>
    <row r="9" spans="1:12" s="38" customFormat="1" ht="30" customHeight="1" x14ac:dyDescent="0.25">
      <c r="A9" s="46">
        <v>2</v>
      </c>
      <c r="B9" s="81">
        <v>2410060082</v>
      </c>
      <c r="C9" s="82" t="s">
        <v>895</v>
      </c>
      <c r="D9" s="53" t="s">
        <v>933</v>
      </c>
      <c r="E9" s="53" t="s">
        <v>934</v>
      </c>
      <c r="F9" s="53" t="s">
        <v>928</v>
      </c>
      <c r="G9" s="53" t="s">
        <v>935</v>
      </c>
      <c r="H9" s="53" t="s">
        <v>936</v>
      </c>
      <c r="I9" s="53" t="s">
        <v>937</v>
      </c>
      <c r="J9" s="53" t="s">
        <v>938</v>
      </c>
      <c r="K9" s="46">
        <f t="shared" si="0"/>
        <v>19</v>
      </c>
      <c r="L9" s="46"/>
    </row>
    <row r="10" spans="1:12" s="38" customFormat="1" ht="30" customHeight="1" x14ac:dyDescent="0.25">
      <c r="A10" s="84">
        <v>3</v>
      </c>
      <c r="B10" s="81">
        <v>2410060083</v>
      </c>
      <c r="C10" s="82" t="s">
        <v>122</v>
      </c>
      <c r="D10" s="53" t="s">
        <v>933</v>
      </c>
      <c r="E10" s="53" t="s">
        <v>934</v>
      </c>
      <c r="F10" s="53" t="s">
        <v>928</v>
      </c>
      <c r="G10" s="53" t="s">
        <v>935</v>
      </c>
      <c r="H10" s="53" t="s">
        <v>936</v>
      </c>
      <c r="I10" s="53" t="s">
        <v>937</v>
      </c>
      <c r="J10" s="53" t="s">
        <v>938</v>
      </c>
      <c r="K10" s="46">
        <f t="shared" si="0"/>
        <v>19</v>
      </c>
      <c r="L10" s="46"/>
    </row>
    <row r="11" spans="1:12" s="38" customFormat="1" ht="30" customHeight="1" x14ac:dyDescent="0.25">
      <c r="A11" s="46">
        <v>4</v>
      </c>
      <c r="B11" s="81">
        <v>2410060084</v>
      </c>
      <c r="C11" s="82" t="s">
        <v>123</v>
      </c>
      <c r="D11" s="53" t="s">
        <v>933</v>
      </c>
      <c r="E11" s="53" t="s">
        <v>934</v>
      </c>
      <c r="F11" s="53" t="s">
        <v>928</v>
      </c>
      <c r="G11" s="53" t="s">
        <v>935</v>
      </c>
      <c r="H11" s="53" t="s">
        <v>936</v>
      </c>
      <c r="I11" s="53" t="s">
        <v>937</v>
      </c>
      <c r="J11" s="53" t="s">
        <v>938</v>
      </c>
      <c r="K11" s="46">
        <f t="shared" si="0"/>
        <v>19</v>
      </c>
      <c r="L11" s="46"/>
    </row>
    <row r="12" spans="1:12" s="38" customFormat="1" ht="30" customHeight="1" x14ac:dyDescent="0.25">
      <c r="A12" s="84">
        <v>5</v>
      </c>
      <c r="B12" s="81">
        <v>2410060085</v>
      </c>
      <c r="C12" s="82" t="s">
        <v>124</v>
      </c>
      <c r="D12" s="53" t="s">
        <v>933</v>
      </c>
      <c r="E12" s="53" t="s">
        <v>934</v>
      </c>
      <c r="F12" s="53" t="s">
        <v>928</v>
      </c>
      <c r="G12" s="53" t="s">
        <v>935</v>
      </c>
      <c r="H12" s="53" t="s">
        <v>936</v>
      </c>
      <c r="I12" s="53" t="s">
        <v>937</v>
      </c>
      <c r="J12" s="53" t="s">
        <v>938</v>
      </c>
      <c r="K12" s="46">
        <f t="shared" si="0"/>
        <v>19</v>
      </c>
      <c r="L12" s="46"/>
    </row>
    <row r="13" spans="1:12" s="38" customFormat="1" ht="30" customHeight="1" x14ac:dyDescent="0.25">
      <c r="A13" s="46">
        <v>6</v>
      </c>
      <c r="B13" s="81">
        <v>2410060086</v>
      </c>
      <c r="C13" s="82" t="s">
        <v>125</v>
      </c>
      <c r="D13" s="53" t="s">
        <v>933</v>
      </c>
      <c r="E13" s="53" t="s">
        <v>934</v>
      </c>
      <c r="F13" s="53" t="s">
        <v>928</v>
      </c>
      <c r="G13" s="53" t="s">
        <v>935</v>
      </c>
      <c r="H13" s="53" t="s">
        <v>936</v>
      </c>
      <c r="I13" s="53" t="s">
        <v>937</v>
      </c>
      <c r="J13" s="53" t="s">
        <v>938</v>
      </c>
      <c r="K13" s="46">
        <f t="shared" si="0"/>
        <v>19</v>
      </c>
      <c r="L13" s="46"/>
    </row>
    <row r="14" spans="1:12" s="38" customFormat="1" ht="30" customHeight="1" x14ac:dyDescent="0.25">
      <c r="A14" s="84">
        <v>7</v>
      </c>
      <c r="B14" s="81">
        <v>2410060087</v>
      </c>
      <c r="C14" s="82" t="s">
        <v>126</v>
      </c>
      <c r="D14" s="53" t="s">
        <v>933</v>
      </c>
      <c r="E14" s="53" t="s">
        <v>934</v>
      </c>
      <c r="F14" s="53" t="s">
        <v>928</v>
      </c>
      <c r="G14" s="53" t="s">
        <v>935</v>
      </c>
      <c r="H14" s="53" t="s">
        <v>936</v>
      </c>
      <c r="I14" s="53" t="s">
        <v>937</v>
      </c>
      <c r="J14" s="53" t="s">
        <v>938</v>
      </c>
      <c r="K14" s="46">
        <f t="shared" si="0"/>
        <v>19</v>
      </c>
      <c r="L14" s="46"/>
    </row>
    <row r="15" spans="1:12" s="38" customFormat="1" ht="30" customHeight="1" x14ac:dyDescent="0.25">
      <c r="A15" s="46">
        <v>8</v>
      </c>
      <c r="B15" s="81">
        <v>2410060088</v>
      </c>
      <c r="C15" s="82" t="s">
        <v>127</v>
      </c>
      <c r="D15" s="53" t="s">
        <v>933</v>
      </c>
      <c r="E15" s="53" t="s">
        <v>934</v>
      </c>
      <c r="F15" s="53" t="s">
        <v>928</v>
      </c>
      <c r="G15" s="53" t="s">
        <v>935</v>
      </c>
      <c r="H15" s="53" t="s">
        <v>936</v>
      </c>
      <c r="I15" s="53" t="s">
        <v>937</v>
      </c>
      <c r="J15" s="53" t="s">
        <v>938</v>
      </c>
      <c r="K15" s="46">
        <f t="shared" si="0"/>
        <v>19</v>
      </c>
      <c r="L15" s="46"/>
    </row>
    <row r="16" spans="1:12" s="38" customFormat="1" ht="30" customHeight="1" x14ac:dyDescent="0.25">
      <c r="A16" s="84">
        <v>9</v>
      </c>
      <c r="B16" s="81">
        <v>2410060089</v>
      </c>
      <c r="C16" s="83" t="s">
        <v>128</v>
      </c>
      <c r="D16" s="53" t="s">
        <v>933</v>
      </c>
      <c r="E16" s="53" t="s">
        <v>934</v>
      </c>
      <c r="F16" s="53" t="s">
        <v>928</v>
      </c>
      <c r="G16" s="53" t="s">
        <v>935</v>
      </c>
      <c r="H16" s="53" t="s">
        <v>936</v>
      </c>
      <c r="I16" s="53" t="s">
        <v>937</v>
      </c>
      <c r="J16" s="53" t="s">
        <v>938</v>
      </c>
      <c r="K16" s="46">
        <f t="shared" si="0"/>
        <v>19</v>
      </c>
      <c r="L16" s="46"/>
    </row>
    <row r="17" spans="1:12" s="38" customFormat="1" ht="30" customHeight="1" x14ac:dyDescent="0.25">
      <c r="A17" s="46">
        <v>10</v>
      </c>
      <c r="B17" s="81">
        <v>2410060090</v>
      </c>
      <c r="C17" s="83" t="s">
        <v>129</v>
      </c>
      <c r="D17" s="53" t="s">
        <v>933</v>
      </c>
      <c r="E17" s="53" t="s">
        <v>934</v>
      </c>
      <c r="F17" s="53" t="s">
        <v>928</v>
      </c>
      <c r="G17" s="53" t="s">
        <v>935</v>
      </c>
      <c r="H17" s="53" t="s">
        <v>936</v>
      </c>
      <c r="I17" s="53" t="s">
        <v>937</v>
      </c>
      <c r="J17" s="53" t="s">
        <v>938</v>
      </c>
      <c r="K17" s="46">
        <f t="shared" si="0"/>
        <v>19</v>
      </c>
      <c r="L17" s="46"/>
    </row>
    <row r="18" spans="1:12" s="38" customFormat="1" ht="30" customHeight="1" x14ac:dyDescent="0.25">
      <c r="A18" s="84">
        <v>11</v>
      </c>
      <c r="B18" s="81">
        <v>2410060091</v>
      </c>
      <c r="C18" s="83" t="s">
        <v>130</v>
      </c>
      <c r="D18" s="53" t="s">
        <v>933</v>
      </c>
      <c r="E18" s="53" t="s">
        <v>934</v>
      </c>
      <c r="F18" s="53" t="s">
        <v>928</v>
      </c>
      <c r="G18" s="53" t="s">
        <v>935</v>
      </c>
      <c r="H18" s="53" t="s">
        <v>936</v>
      </c>
      <c r="I18" s="53" t="s">
        <v>937</v>
      </c>
      <c r="J18" s="53" t="s">
        <v>938</v>
      </c>
      <c r="K18" s="46">
        <f t="shared" si="0"/>
        <v>19</v>
      </c>
      <c r="L18" s="46"/>
    </row>
    <row r="19" spans="1:12" s="38" customFormat="1" ht="30" customHeight="1" x14ac:dyDescent="0.25">
      <c r="A19" s="46">
        <v>12</v>
      </c>
      <c r="B19" s="81">
        <v>2410060092</v>
      </c>
      <c r="C19" s="83" t="s">
        <v>131</v>
      </c>
      <c r="D19" s="53" t="s">
        <v>933</v>
      </c>
      <c r="E19" s="53" t="s">
        <v>934</v>
      </c>
      <c r="F19" s="53" t="s">
        <v>928</v>
      </c>
      <c r="G19" s="53" t="s">
        <v>935</v>
      </c>
      <c r="H19" s="53" t="s">
        <v>936</v>
      </c>
      <c r="I19" s="53" t="s">
        <v>937</v>
      </c>
      <c r="J19" s="53" t="s">
        <v>938</v>
      </c>
      <c r="K19" s="46">
        <f t="shared" si="0"/>
        <v>19</v>
      </c>
      <c r="L19" s="46"/>
    </row>
    <row r="20" spans="1:12" s="38" customFormat="1" ht="30" customHeight="1" x14ac:dyDescent="0.25">
      <c r="A20" s="84">
        <v>13</v>
      </c>
      <c r="B20" s="81">
        <v>2410060093</v>
      </c>
      <c r="C20" s="83" t="s">
        <v>132</v>
      </c>
      <c r="D20" s="53" t="s">
        <v>933</v>
      </c>
      <c r="E20" s="53" t="s">
        <v>934</v>
      </c>
      <c r="F20" s="53" t="s">
        <v>928</v>
      </c>
      <c r="G20" s="53" t="s">
        <v>935</v>
      </c>
      <c r="H20" s="53" t="s">
        <v>936</v>
      </c>
      <c r="I20" s="53" t="s">
        <v>937</v>
      </c>
      <c r="J20" s="53" t="s">
        <v>938</v>
      </c>
      <c r="K20" s="46">
        <f t="shared" si="0"/>
        <v>19</v>
      </c>
      <c r="L20" s="46"/>
    </row>
    <row r="21" spans="1:12" s="38" customFormat="1" ht="30" customHeight="1" x14ac:dyDescent="0.25">
      <c r="A21" s="46">
        <v>14</v>
      </c>
      <c r="B21" s="81">
        <v>2410060094</v>
      </c>
      <c r="C21" s="83" t="s">
        <v>133</v>
      </c>
      <c r="D21" s="53" t="s">
        <v>933</v>
      </c>
      <c r="E21" s="53" t="s">
        <v>934</v>
      </c>
      <c r="F21" s="53" t="s">
        <v>928</v>
      </c>
      <c r="G21" s="53" t="s">
        <v>935</v>
      </c>
      <c r="H21" s="53" t="s">
        <v>936</v>
      </c>
      <c r="I21" s="53" t="s">
        <v>937</v>
      </c>
      <c r="J21" s="53" t="s">
        <v>938</v>
      </c>
      <c r="K21" s="46">
        <f t="shared" si="0"/>
        <v>19</v>
      </c>
      <c r="L21" s="46"/>
    </row>
    <row r="22" spans="1:12" s="38" customFormat="1" ht="30" customHeight="1" x14ac:dyDescent="0.25">
      <c r="A22" s="84">
        <v>15</v>
      </c>
      <c r="B22" s="81">
        <v>2410060095</v>
      </c>
      <c r="C22" s="83" t="s">
        <v>134</v>
      </c>
      <c r="D22" s="53" t="s">
        <v>933</v>
      </c>
      <c r="E22" s="53" t="s">
        <v>934</v>
      </c>
      <c r="F22" s="53" t="s">
        <v>928</v>
      </c>
      <c r="G22" s="53" t="s">
        <v>935</v>
      </c>
      <c r="H22" s="53" t="s">
        <v>936</v>
      </c>
      <c r="I22" s="53" t="s">
        <v>937</v>
      </c>
      <c r="J22" s="53" t="s">
        <v>938</v>
      </c>
      <c r="K22" s="46">
        <f t="shared" si="0"/>
        <v>19</v>
      </c>
      <c r="L22" s="46"/>
    </row>
    <row r="23" spans="1:12" s="38" customFormat="1" ht="30" customHeight="1" x14ac:dyDescent="0.25">
      <c r="A23" s="46">
        <v>16</v>
      </c>
      <c r="B23" s="81">
        <v>2410060096</v>
      </c>
      <c r="C23" s="83" t="s">
        <v>135</v>
      </c>
      <c r="D23" s="53" t="s">
        <v>933</v>
      </c>
      <c r="E23" s="53" t="s">
        <v>934</v>
      </c>
      <c r="F23" s="53" t="s">
        <v>928</v>
      </c>
      <c r="G23" s="53" t="s">
        <v>935</v>
      </c>
      <c r="H23" s="53" t="s">
        <v>936</v>
      </c>
      <c r="I23" s="53" t="s">
        <v>937</v>
      </c>
      <c r="J23" s="53" t="s">
        <v>938</v>
      </c>
      <c r="K23" s="46">
        <f t="shared" si="0"/>
        <v>19</v>
      </c>
      <c r="L23" s="46"/>
    </row>
    <row r="24" spans="1:12" s="38" customFormat="1" ht="30" customHeight="1" x14ac:dyDescent="0.25">
      <c r="A24" s="84">
        <v>17</v>
      </c>
      <c r="B24" s="81">
        <v>2410060097</v>
      </c>
      <c r="C24" s="83" t="s">
        <v>896</v>
      </c>
      <c r="D24" s="53" t="s">
        <v>933</v>
      </c>
      <c r="E24" s="53" t="s">
        <v>934</v>
      </c>
      <c r="F24" s="53" t="s">
        <v>928</v>
      </c>
      <c r="G24" s="53" t="s">
        <v>935</v>
      </c>
      <c r="H24" s="53" t="s">
        <v>936</v>
      </c>
      <c r="I24" s="53" t="s">
        <v>937</v>
      </c>
      <c r="J24" s="53" t="s">
        <v>938</v>
      </c>
      <c r="K24" s="46">
        <f t="shared" si="0"/>
        <v>19</v>
      </c>
      <c r="L24" s="46"/>
    </row>
    <row r="25" spans="1:12" s="38" customFormat="1" ht="30" customHeight="1" x14ac:dyDescent="0.25">
      <c r="A25" s="46">
        <v>18</v>
      </c>
      <c r="B25" s="81">
        <v>2410060098</v>
      </c>
      <c r="C25" s="83" t="s">
        <v>136</v>
      </c>
      <c r="D25" s="53" t="s">
        <v>933</v>
      </c>
      <c r="E25" s="53" t="s">
        <v>934</v>
      </c>
      <c r="F25" s="53" t="s">
        <v>928</v>
      </c>
      <c r="G25" s="53" t="s">
        <v>935</v>
      </c>
      <c r="H25" s="53" t="s">
        <v>936</v>
      </c>
      <c r="I25" s="53" t="s">
        <v>937</v>
      </c>
      <c r="J25" s="53" t="s">
        <v>938</v>
      </c>
      <c r="K25" s="46">
        <f t="shared" si="0"/>
        <v>19</v>
      </c>
      <c r="L25" s="46"/>
    </row>
    <row r="26" spans="1:12" s="38" customFormat="1" ht="30" customHeight="1" x14ac:dyDescent="0.25">
      <c r="A26" s="84">
        <v>19</v>
      </c>
      <c r="B26" s="81">
        <v>2410060099</v>
      </c>
      <c r="C26" s="83" t="s">
        <v>137</v>
      </c>
      <c r="D26" s="53" t="s">
        <v>933</v>
      </c>
      <c r="E26" s="53" t="s">
        <v>934</v>
      </c>
      <c r="F26" s="53" t="s">
        <v>928</v>
      </c>
      <c r="G26" s="53" t="s">
        <v>935</v>
      </c>
      <c r="H26" s="53" t="s">
        <v>936</v>
      </c>
      <c r="I26" s="53" t="s">
        <v>937</v>
      </c>
      <c r="J26" s="53" t="s">
        <v>938</v>
      </c>
      <c r="K26" s="46">
        <f t="shared" si="0"/>
        <v>19</v>
      </c>
      <c r="L26" s="46"/>
    </row>
    <row r="27" spans="1:12" s="38" customFormat="1" ht="30" customHeight="1" x14ac:dyDescent="0.25">
      <c r="A27" s="46">
        <v>20</v>
      </c>
      <c r="B27" s="81">
        <v>2410060100</v>
      </c>
      <c r="C27" s="83" t="s">
        <v>138</v>
      </c>
      <c r="D27" s="53" t="s">
        <v>933</v>
      </c>
      <c r="E27" s="53" t="s">
        <v>934</v>
      </c>
      <c r="F27" s="53" t="s">
        <v>928</v>
      </c>
      <c r="G27" s="53" t="s">
        <v>935</v>
      </c>
      <c r="H27" s="53" t="s">
        <v>936</v>
      </c>
      <c r="I27" s="53" t="s">
        <v>937</v>
      </c>
      <c r="J27" s="53" t="s">
        <v>938</v>
      </c>
      <c r="K27" s="46">
        <f t="shared" si="0"/>
        <v>19</v>
      </c>
      <c r="L27" s="46"/>
    </row>
    <row r="28" spans="1:12" s="38" customFormat="1" ht="30" customHeight="1" x14ac:dyDescent="0.25">
      <c r="A28" s="84">
        <v>21</v>
      </c>
      <c r="B28" s="81">
        <v>2410060101</v>
      </c>
      <c r="C28" s="83" t="s">
        <v>897</v>
      </c>
      <c r="D28" s="53" t="s">
        <v>933</v>
      </c>
      <c r="E28" s="53" t="s">
        <v>934</v>
      </c>
      <c r="F28" s="53" t="s">
        <v>928</v>
      </c>
      <c r="G28" s="53" t="s">
        <v>935</v>
      </c>
      <c r="H28" s="53" t="s">
        <v>936</v>
      </c>
      <c r="I28" s="53" t="s">
        <v>937</v>
      </c>
      <c r="J28" s="53" t="s">
        <v>938</v>
      </c>
      <c r="K28" s="46">
        <f t="shared" si="0"/>
        <v>19</v>
      </c>
      <c r="L28" s="46"/>
    </row>
    <row r="29" spans="1:12" s="38" customFormat="1" ht="30" customHeight="1" x14ac:dyDescent="0.25">
      <c r="A29" s="46">
        <v>22</v>
      </c>
      <c r="B29" s="81">
        <v>2410060102</v>
      </c>
      <c r="C29" s="83" t="s">
        <v>898</v>
      </c>
      <c r="D29" s="53" t="s">
        <v>933</v>
      </c>
      <c r="E29" s="53" t="s">
        <v>934</v>
      </c>
      <c r="F29" s="53" t="s">
        <v>928</v>
      </c>
      <c r="G29" s="53" t="s">
        <v>935</v>
      </c>
      <c r="H29" s="53" t="s">
        <v>936</v>
      </c>
      <c r="I29" s="53" t="s">
        <v>937</v>
      </c>
      <c r="J29" s="53" t="s">
        <v>938</v>
      </c>
      <c r="K29" s="46">
        <f t="shared" si="0"/>
        <v>19</v>
      </c>
      <c r="L29" s="46"/>
    </row>
    <row r="30" spans="1:12" s="38" customFormat="1" ht="30" customHeight="1" x14ac:dyDescent="0.25">
      <c r="A30" s="84">
        <v>23</v>
      </c>
      <c r="B30" s="81">
        <v>2410060103</v>
      </c>
      <c r="C30" s="83" t="s">
        <v>139</v>
      </c>
      <c r="D30" s="53" t="s">
        <v>933</v>
      </c>
      <c r="E30" s="53" t="s">
        <v>934</v>
      </c>
      <c r="F30" s="53" t="s">
        <v>928</v>
      </c>
      <c r="G30" s="53" t="s">
        <v>935</v>
      </c>
      <c r="H30" s="53" t="s">
        <v>936</v>
      </c>
      <c r="I30" s="53" t="s">
        <v>937</v>
      </c>
      <c r="J30" s="53" t="s">
        <v>938</v>
      </c>
      <c r="K30" s="46">
        <f t="shared" si="0"/>
        <v>19</v>
      </c>
      <c r="L30" s="46"/>
    </row>
    <row r="31" spans="1:12" s="38" customFormat="1" ht="30" customHeight="1" x14ac:dyDescent="0.25">
      <c r="A31" s="46">
        <v>24</v>
      </c>
      <c r="B31" s="81">
        <v>2410060104</v>
      </c>
      <c r="C31" s="83" t="s">
        <v>899</v>
      </c>
      <c r="D31" s="53" t="s">
        <v>933</v>
      </c>
      <c r="E31" s="53" t="s">
        <v>934</v>
      </c>
      <c r="F31" s="53" t="s">
        <v>928</v>
      </c>
      <c r="G31" s="53" t="s">
        <v>935</v>
      </c>
      <c r="H31" s="53" t="s">
        <v>936</v>
      </c>
      <c r="I31" s="53" t="s">
        <v>937</v>
      </c>
      <c r="J31" s="53" t="s">
        <v>938</v>
      </c>
      <c r="K31" s="46">
        <f t="shared" si="0"/>
        <v>19</v>
      </c>
      <c r="L31" s="46"/>
    </row>
    <row r="32" spans="1:12" s="38" customFormat="1" ht="30" customHeight="1" x14ac:dyDescent="0.25">
      <c r="A32" s="84">
        <v>25</v>
      </c>
      <c r="B32" s="81">
        <v>2410060105</v>
      </c>
      <c r="C32" s="83" t="s">
        <v>140</v>
      </c>
      <c r="D32" s="53" t="s">
        <v>933</v>
      </c>
      <c r="E32" s="53" t="s">
        <v>934</v>
      </c>
      <c r="F32" s="53" t="s">
        <v>928</v>
      </c>
      <c r="G32" s="53" t="s">
        <v>935</v>
      </c>
      <c r="H32" s="53" t="s">
        <v>936</v>
      </c>
      <c r="I32" s="53" t="s">
        <v>937</v>
      </c>
      <c r="J32" s="53" t="s">
        <v>938</v>
      </c>
      <c r="K32" s="46">
        <f t="shared" si="0"/>
        <v>19</v>
      </c>
      <c r="L32" s="46"/>
    </row>
    <row r="33" spans="1:12" s="38" customFormat="1" ht="30" customHeight="1" x14ac:dyDescent="0.25">
      <c r="A33" s="46">
        <v>26</v>
      </c>
      <c r="B33" s="81">
        <v>2410060106</v>
      </c>
      <c r="C33" s="83" t="s">
        <v>141</v>
      </c>
      <c r="D33" s="53" t="s">
        <v>933</v>
      </c>
      <c r="E33" s="53" t="s">
        <v>934</v>
      </c>
      <c r="F33" s="53" t="s">
        <v>928</v>
      </c>
      <c r="G33" s="53" t="s">
        <v>935</v>
      </c>
      <c r="H33" s="53" t="s">
        <v>936</v>
      </c>
      <c r="I33" s="53" t="s">
        <v>937</v>
      </c>
      <c r="J33" s="53" t="s">
        <v>938</v>
      </c>
      <c r="K33" s="46">
        <f t="shared" si="0"/>
        <v>19</v>
      </c>
      <c r="L33" s="46"/>
    </row>
    <row r="34" spans="1:12" s="38" customFormat="1" ht="30" customHeight="1" x14ac:dyDescent="0.25">
      <c r="A34" s="84">
        <v>27</v>
      </c>
      <c r="B34" s="81">
        <v>2410060107</v>
      </c>
      <c r="C34" s="83" t="s">
        <v>142</v>
      </c>
      <c r="D34" s="53" t="s">
        <v>933</v>
      </c>
      <c r="E34" s="53" t="s">
        <v>934</v>
      </c>
      <c r="F34" s="53" t="s">
        <v>928</v>
      </c>
      <c r="G34" s="53" t="s">
        <v>935</v>
      </c>
      <c r="H34" s="53" t="s">
        <v>936</v>
      </c>
      <c r="I34" s="53" t="s">
        <v>937</v>
      </c>
      <c r="J34" s="53" t="s">
        <v>938</v>
      </c>
      <c r="K34" s="46">
        <f t="shared" si="0"/>
        <v>19</v>
      </c>
      <c r="L34" s="46"/>
    </row>
    <row r="35" spans="1:12" s="38" customFormat="1" ht="30" customHeight="1" x14ac:dyDescent="0.25">
      <c r="A35" s="46">
        <v>28</v>
      </c>
      <c r="B35" s="81">
        <v>2410060108</v>
      </c>
      <c r="C35" s="83" t="s">
        <v>143</v>
      </c>
      <c r="D35" s="53" t="s">
        <v>933</v>
      </c>
      <c r="E35" s="53" t="s">
        <v>934</v>
      </c>
      <c r="F35" s="53" t="s">
        <v>928</v>
      </c>
      <c r="G35" s="53" t="s">
        <v>935</v>
      </c>
      <c r="H35" s="53" t="s">
        <v>936</v>
      </c>
      <c r="I35" s="53" t="s">
        <v>937</v>
      </c>
      <c r="J35" s="53" t="s">
        <v>938</v>
      </c>
      <c r="K35" s="46">
        <f t="shared" si="0"/>
        <v>19</v>
      </c>
      <c r="L35" s="46"/>
    </row>
    <row r="36" spans="1:12" s="38" customFormat="1" ht="30" customHeight="1" x14ac:dyDescent="0.25">
      <c r="A36" s="84">
        <v>29</v>
      </c>
      <c r="B36" s="81">
        <v>2410060109</v>
      </c>
      <c r="C36" s="83" t="s">
        <v>144</v>
      </c>
      <c r="D36" s="53" t="s">
        <v>933</v>
      </c>
      <c r="E36" s="53" t="s">
        <v>934</v>
      </c>
      <c r="F36" s="53" t="s">
        <v>928</v>
      </c>
      <c r="G36" s="53" t="s">
        <v>935</v>
      </c>
      <c r="H36" s="53" t="s">
        <v>936</v>
      </c>
      <c r="I36" s="53" t="s">
        <v>937</v>
      </c>
      <c r="J36" s="53" t="s">
        <v>938</v>
      </c>
      <c r="K36" s="46">
        <f t="shared" si="0"/>
        <v>19</v>
      </c>
      <c r="L36" s="46"/>
    </row>
    <row r="37" spans="1:12" s="38" customFormat="1" ht="30" customHeight="1" x14ac:dyDescent="0.25">
      <c r="A37" s="46">
        <v>30</v>
      </c>
      <c r="B37" s="81">
        <v>2410060110</v>
      </c>
      <c r="C37" s="83" t="s">
        <v>145</v>
      </c>
      <c r="D37" s="53" t="s">
        <v>933</v>
      </c>
      <c r="E37" s="53" t="s">
        <v>934</v>
      </c>
      <c r="F37" s="53" t="s">
        <v>928</v>
      </c>
      <c r="G37" s="53" t="s">
        <v>935</v>
      </c>
      <c r="H37" s="53" t="s">
        <v>936</v>
      </c>
      <c r="I37" s="53" t="s">
        <v>937</v>
      </c>
      <c r="J37" s="53" t="s">
        <v>938</v>
      </c>
      <c r="K37" s="46">
        <f t="shared" si="0"/>
        <v>19</v>
      </c>
      <c r="L37" s="46"/>
    </row>
    <row r="38" spans="1:12" s="38" customFormat="1" ht="30" customHeight="1" x14ac:dyDescent="0.25">
      <c r="A38" s="84">
        <v>31</v>
      </c>
      <c r="B38" s="81">
        <v>2410060111</v>
      </c>
      <c r="C38" s="83" t="s">
        <v>146</v>
      </c>
      <c r="D38" s="53" t="s">
        <v>933</v>
      </c>
      <c r="E38" s="53" t="s">
        <v>934</v>
      </c>
      <c r="F38" s="53" t="s">
        <v>928</v>
      </c>
      <c r="G38" s="53" t="s">
        <v>935</v>
      </c>
      <c r="H38" s="53" t="s">
        <v>936</v>
      </c>
      <c r="I38" s="53" t="s">
        <v>937</v>
      </c>
      <c r="J38" s="53" t="s">
        <v>938</v>
      </c>
      <c r="K38" s="46">
        <f t="shared" si="0"/>
        <v>19</v>
      </c>
      <c r="L38" s="46"/>
    </row>
    <row r="39" spans="1:12" s="38" customFormat="1" ht="30" customHeight="1" x14ac:dyDescent="0.25">
      <c r="A39" s="46">
        <v>32</v>
      </c>
      <c r="B39" s="81">
        <v>2410060112</v>
      </c>
      <c r="C39" s="83" t="s">
        <v>147</v>
      </c>
      <c r="D39" s="53" t="s">
        <v>933</v>
      </c>
      <c r="E39" s="53" t="s">
        <v>934</v>
      </c>
      <c r="F39" s="53" t="s">
        <v>928</v>
      </c>
      <c r="G39" s="53" t="s">
        <v>935</v>
      </c>
      <c r="H39" s="53" t="s">
        <v>936</v>
      </c>
      <c r="I39" s="53" t="s">
        <v>937</v>
      </c>
      <c r="J39" s="53" t="s">
        <v>938</v>
      </c>
      <c r="K39" s="46">
        <f t="shared" si="0"/>
        <v>19</v>
      </c>
      <c r="L39" s="46"/>
    </row>
    <row r="40" spans="1:12" s="38" customFormat="1" ht="30" customHeight="1" x14ac:dyDescent="0.25">
      <c r="A40" s="84">
        <v>33</v>
      </c>
      <c r="B40" s="81">
        <v>2410060113</v>
      </c>
      <c r="C40" s="83" t="s">
        <v>148</v>
      </c>
      <c r="D40" s="53" t="s">
        <v>933</v>
      </c>
      <c r="E40" s="53" t="s">
        <v>934</v>
      </c>
      <c r="F40" s="53" t="s">
        <v>928</v>
      </c>
      <c r="G40" s="53" t="s">
        <v>935</v>
      </c>
      <c r="H40" s="53" t="s">
        <v>936</v>
      </c>
      <c r="I40" s="53" t="s">
        <v>937</v>
      </c>
      <c r="J40" s="53" t="s">
        <v>938</v>
      </c>
      <c r="K40" s="46">
        <f t="shared" ref="K40:K71" si="1">$K$7-SUMIF(D40:J40,"",$D$7:$J$7)</f>
        <v>19</v>
      </c>
      <c r="L40" s="46"/>
    </row>
    <row r="41" spans="1:12" s="38" customFormat="1" ht="30" customHeight="1" x14ac:dyDescent="0.25">
      <c r="A41" s="46">
        <v>34</v>
      </c>
      <c r="B41" s="81">
        <v>2410060114</v>
      </c>
      <c r="C41" s="83" t="s">
        <v>149</v>
      </c>
      <c r="D41" s="53" t="s">
        <v>933</v>
      </c>
      <c r="E41" s="53" t="s">
        <v>934</v>
      </c>
      <c r="F41" s="53" t="s">
        <v>928</v>
      </c>
      <c r="G41" s="53" t="s">
        <v>935</v>
      </c>
      <c r="H41" s="53" t="s">
        <v>936</v>
      </c>
      <c r="I41" s="53" t="s">
        <v>937</v>
      </c>
      <c r="J41" s="53" t="s">
        <v>938</v>
      </c>
      <c r="K41" s="46">
        <f t="shared" si="1"/>
        <v>19</v>
      </c>
      <c r="L41" s="46"/>
    </row>
    <row r="42" spans="1:12" s="38" customFormat="1" ht="30" customHeight="1" x14ac:dyDescent="0.25">
      <c r="A42" s="84">
        <v>35</v>
      </c>
      <c r="B42" s="81">
        <v>2410060115</v>
      </c>
      <c r="C42" s="83" t="s">
        <v>150</v>
      </c>
      <c r="D42" s="53" t="s">
        <v>933</v>
      </c>
      <c r="E42" s="53" t="s">
        <v>934</v>
      </c>
      <c r="F42" s="53" t="s">
        <v>928</v>
      </c>
      <c r="G42" s="53" t="s">
        <v>935</v>
      </c>
      <c r="H42" s="53" t="s">
        <v>936</v>
      </c>
      <c r="I42" s="53" t="s">
        <v>937</v>
      </c>
      <c r="J42" s="53" t="s">
        <v>938</v>
      </c>
      <c r="K42" s="46">
        <f t="shared" si="1"/>
        <v>19</v>
      </c>
      <c r="L42" s="46"/>
    </row>
    <row r="43" spans="1:12" s="38" customFormat="1" ht="30" customHeight="1" x14ac:dyDescent="0.25">
      <c r="A43" s="46">
        <v>36</v>
      </c>
      <c r="B43" s="81">
        <v>2410060116</v>
      </c>
      <c r="C43" s="83" t="s">
        <v>151</v>
      </c>
      <c r="D43" s="53" t="s">
        <v>933</v>
      </c>
      <c r="E43" s="53" t="s">
        <v>934</v>
      </c>
      <c r="F43" s="53" t="s">
        <v>928</v>
      </c>
      <c r="G43" s="53" t="s">
        <v>935</v>
      </c>
      <c r="H43" s="53" t="s">
        <v>936</v>
      </c>
      <c r="I43" s="53" t="s">
        <v>937</v>
      </c>
      <c r="J43" s="53" t="s">
        <v>938</v>
      </c>
      <c r="K43" s="46">
        <f t="shared" si="1"/>
        <v>19</v>
      </c>
      <c r="L43" s="46"/>
    </row>
    <row r="44" spans="1:12" s="38" customFormat="1" ht="30" customHeight="1" x14ac:dyDescent="0.25">
      <c r="A44" s="84">
        <v>37</v>
      </c>
      <c r="B44" s="81">
        <v>2410060117</v>
      </c>
      <c r="C44" s="83" t="s">
        <v>152</v>
      </c>
      <c r="D44" s="53" t="s">
        <v>933</v>
      </c>
      <c r="E44" s="53" t="s">
        <v>934</v>
      </c>
      <c r="F44" s="53" t="s">
        <v>928</v>
      </c>
      <c r="G44" s="53" t="s">
        <v>935</v>
      </c>
      <c r="H44" s="53" t="s">
        <v>936</v>
      </c>
      <c r="I44" s="53" t="s">
        <v>937</v>
      </c>
      <c r="J44" s="53" t="s">
        <v>938</v>
      </c>
      <c r="K44" s="46">
        <f t="shared" si="1"/>
        <v>19</v>
      </c>
      <c r="L44" s="46"/>
    </row>
    <row r="45" spans="1:12" s="38" customFormat="1" ht="30" customHeight="1" x14ac:dyDescent="0.25">
      <c r="A45" s="46">
        <v>38</v>
      </c>
      <c r="B45" s="81">
        <v>2410060118</v>
      </c>
      <c r="C45" s="83" t="s">
        <v>900</v>
      </c>
      <c r="D45" s="53" t="s">
        <v>933</v>
      </c>
      <c r="E45" s="53" t="s">
        <v>934</v>
      </c>
      <c r="F45" s="53" t="s">
        <v>928</v>
      </c>
      <c r="G45" s="53" t="s">
        <v>935</v>
      </c>
      <c r="H45" s="53" t="s">
        <v>936</v>
      </c>
      <c r="I45" s="53" t="s">
        <v>937</v>
      </c>
      <c r="J45" s="53" t="s">
        <v>938</v>
      </c>
      <c r="K45" s="46">
        <f t="shared" si="1"/>
        <v>19</v>
      </c>
      <c r="L45" s="46"/>
    </row>
    <row r="46" spans="1:12" s="38" customFormat="1" ht="30" customHeight="1" x14ac:dyDescent="0.25">
      <c r="A46" s="84">
        <v>39</v>
      </c>
      <c r="B46" s="81">
        <v>2410060119</v>
      </c>
      <c r="C46" s="83" t="s">
        <v>153</v>
      </c>
      <c r="D46" s="53" t="s">
        <v>933</v>
      </c>
      <c r="E46" s="53" t="s">
        <v>934</v>
      </c>
      <c r="F46" s="53" t="s">
        <v>928</v>
      </c>
      <c r="G46" s="53" t="s">
        <v>935</v>
      </c>
      <c r="H46" s="53" t="s">
        <v>936</v>
      </c>
      <c r="I46" s="53" t="s">
        <v>937</v>
      </c>
      <c r="J46" s="53" t="s">
        <v>938</v>
      </c>
      <c r="K46" s="46">
        <f t="shared" si="1"/>
        <v>19</v>
      </c>
      <c r="L46" s="46"/>
    </row>
    <row r="47" spans="1:12" s="38" customFormat="1" ht="30" customHeight="1" x14ac:dyDescent="0.25">
      <c r="A47" s="46">
        <v>40</v>
      </c>
      <c r="B47" s="81">
        <v>2410060121</v>
      </c>
      <c r="C47" s="83" t="s">
        <v>154</v>
      </c>
      <c r="D47" s="53" t="s">
        <v>933</v>
      </c>
      <c r="E47" s="53" t="s">
        <v>934</v>
      </c>
      <c r="F47" s="53" t="s">
        <v>928</v>
      </c>
      <c r="G47" s="53" t="s">
        <v>935</v>
      </c>
      <c r="H47" s="53" t="s">
        <v>936</v>
      </c>
      <c r="I47" s="53" t="s">
        <v>937</v>
      </c>
      <c r="J47" s="53" t="s">
        <v>938</v>
      </c>
      <c r="K47" s="46">
        <f t="shared" si="1"/>
        <v>19</v>
      </c>
      <c r="L47" s="46"/>
    </row>
    <row r="48" spans="1:12" s="38" customFormat="1" ht="30" customHeight="1" x14ac:dyDescent="0.25">
      <c r="A48" s="84">
        <v>41</v>
      </c>
      <c r="B48" s="81">
        <v>2410060122</v>
      </c>
      <c r="C48" s="83" t="s">
        <v>901</v>
      </c>
      <c r="D48" s="53" t="s">
        <v>933</v>
      </c>
      <c r="E48" s="53" t="s">
        <v>934</v>
      </c>
      <c r="F48" s="53" t="s">
        <v>928</v>
      </c>
      <c r="G48" s="53" t="s">
        <v>935</v>
      </c>
      <c r="H48" s="53" t="s">
        <v>936</v>
      </c>
      <c r="I48" s="53" t="s">
        <v>937</v>
      </c>
      <c r="J48" s="53" t="s">
        <v>938</v>
      </c>
      <c r="K48" s="46">
        <f t="shared" si="1"/>
        <v>19</v>
      </c>
      <c r="L48" s="46"/>
    </row>
    <row r="49" spans="1:12" s="38" customFormat="1" ht="30" customHeight="1" x14ac:dyDescent="0.25">
      <c r="A49" s="46">
        <v>42</v>
      </c>
      <c r="B49" s="81">
        <v>2410060123</v>
      </c>
      <c r="C49" s="83" t="s">
        <v>155</v>
      </c>
      <c r="D49" s="53" t="s">
        <v>933</v>
      </c>
      <c r="E49" s="53" t="s">
        <v>934</v>
      </c>
      <c r="F49" s="53" t="s">
        <v>928</v>
      </c>
      <c r="G49" s="53" t="s">
        <v>935</v>
      </c>
      <c r="H49" s="53" t="s">
        <v>936</v>
      </c>
      <c r="I49" s="53" t="s">
        <v>937</v>
      </c>
      <c r="J49" s="53" t="s">
        <v>938</v>
      </c>
      <c r="K49" s="46">
        <f t="shared" si="1"/>
        <v>19</v>
      </c>
      <c r="L49" s="46"/>
    </row>
    <row r="50" spans="1:12" s="38" customFormat="1" ht="30" customHeight="1" x14ac:dyDescent="0.25">
      <c r="A50" s="84">
        <v>43</v>
      </c>
      <c r="B50" s="81">
        <v>2410060124</v>
      </c>
      <c r="C50" s="83" t="s">
        <v>156</v>
      </c>
      <c r="D50" s="53" t="s">
        <v>933</v>
      </c>
      <c r="E50" s="53" t="s">
        <v>934</v>
      </c>
      <c r="F50" s="53" t="s">
        <v>928</v>
      </c>
      <c r="G50" s="53" t="s">
        <v>935</v>
      </c>
      <c r="H50" s="53" t="s">
        <v>936</v>
      </c>
      <c r="I50" s="53" t="s">
        <v>937</v>
      </c>
      <c r="J50" s="53" t="s">
        <v>938</v>
      </c>
      <c r="K50" s="46">
        <f t="shared" si="1"/>
        <v>19</v>
      </c>
      <c r="L50" s="46"/>
    </row>
    <row r="51" spans="1:12" s="38" customFormat="1" ht="30" customHeight="1" x14ac:dyDescent="0.25">
      <c r="A51" s="46">
        <v>44</v>
      </c>
      <c r="B51" s="81">
        <v>2410060125</v>
      </c>
      <c r="C51" s="83" t="s">
        <v>157</v>
      </c>
      <c r="D51" s="53" t="s">
        <v>933</v>
      </c>
      <c r="E51" s="53" t="s">
        <v>934</v>
      </c>
      <c r="F51" s="53" t="s">
        <v>928</v>
      </c>
      <c r="G51" s="53" t="s">
        <v>935</v>
      </c>
      <c r="H51" s="53" t="s">
        <v>936</v>
      </c>
      <c r="I51" s="53" t="s">
        <v>937</v>
      </c>
      <c r="J51" s="53" t="s">
        <v>938</v>
      </c>
      <c r="K51" s="46">
        <f t="shared" si="1"/>
        <v>19</v>
      </c>
      <c r="L51" s="46"/>
    </row>
    <row r="52" spans="1:12" s="38" customFormat="1" ht="30" customHeight="1" x14ac:dyDescent="0.25">
      <c r="A52" s="84">
        <v>45</v>
      </c>
      <c r="B52" s="81">
        <v>2410060126</v>
      </c>
      <c r="C52" s="83" t="s">
        <v>158</v>
      </c>
      <c r="D52" s="53" t="s">
        <v>933</v>
      </c>
      <c r="E52" s="53" t="s">
        <v>934</v>
      </c>
      <c r="F52" s="53" t="s">
        <v>928</v>
      </c>
      <c r="G52" s="53" t="s">
        <v>935</v>
      </c>
      <c r="H52" s="53" t="s">
        <v>936</v>
      </c>
      <c r="I52" s="53" t="s">
        <v>937</v>
      </c>
      <c r="J52" s="53" t="s">
        <v>938</v>
      </c>
      <c r="K52" s="46">
        <f t="shared" si="1"/>
        <v>19</v>
      </c>
      <c r="L52" s="46"/>
    </row>
    <row r="53" spans="1:12" s="38" customFormat="1" ht="30" customHeight="1" x14ac:dyDescent="0.25">
      <c r="A53" s="46">
        <v>46</v>
      </c>
      <c r="B53" s="81">
        <v>2410060127</v>
      </c>
      <c r="C53" s="83" t="s">
        <v>159</v>
      </c>
      <c r="D53" s="53" t="s">
        <v>933</v>
      </c>
      <c r="E53" s="53" t="s">
        <v>934</v>
      </c>
      <c r="F53" s="53" t="s">
        <v>928</v>
      </c>
      <c r="G53" s="53" t="s">
        <v>935</v>
      </c>
      <c r="H53" s="53" t="s">
        <v>936</v>
      </c>
      <c r="I53" s="53" t="s">
        <v>937</v>
      </c>
      <c r="J53" s="53" t="s">
        <v>938</v>
      </c>
      <c r="K53" s="46">
        <f t="shared" si="1"/>
        <v>19</v>
      </c>
      <c r="L53" s="46"/>
    </row>
    <row r="54" spans="1:12" s="38" customFormat="1" ht="30" customHeight="1" x14ac:dyDescent="0.25">
      <c r="A54" s="84">
        <v>47</v>
      </c>
      <c r="B54" s="81">
        <v>2410060128</v>
      </c>
      <c r="C54" s="83" t="s">
        <v>160</v>
      </c>
      <c r="D54" s="53" t="s">
        <v>933</v>
      </c>
      <c r="E54" s="53" t="s">
        <v>934</v>
      </c>
      <c r="F54" s="53" t="s">
        <v>928</v>
      </c>
      <c r="G54" s="53" t="s">
        <v>935</v>
      </c>
      <c r="H54" s="53" t="s">
        <v>936</v>
      </c>
      <c r="I54" s="53" t="s">
        <v>937</v>
      </c>
      <c r="J54" s="53" t="s">
        <v>938</v>
      </c>
      <c r="K54" s="46">
        <f t="shared" si="1"/>
        <v>19</v>
      </c>
      <c r="L54" s="46"/>
    </row>
    <row r="55" spans="1:12" s="38" customFormat="1" ht="30" customHeight="1" x14ac:dyDescent="0.25">
      <c r="A55" s="46">
        <v>48</v>
      </c>
      <c r="B55" s="81">
        <v>2410060129</v>
      </c>
      <c r="C55" s="83" t="s">
        <v>161</v>
      </c>
      <c r="D55" s="53" t="s">
        <v>933</v>
      </c>
      <c r="E55" s="53" t="s">
        <v>934</v>
      </c>
      <c r="F55" s="53" t="s">
        <v>928</v>
      </c>
      <c r="G55" s="53" t="s">
        <v>935</v>
      </c>
      <c r="H55" s="53" t="s">
        <v>936</v>
      </c>
      <c r="I55" s="53" t="s">
        <v>937</v>
      </c>
      <c r="J55" s="53" t="s">
        <v>938</v>
      </c>
      <c r="K55" s="46">
        <f t="shared" si="1"/>
        <v>19</v>
      </c>
      <c r="L55" s="46"/>
    </row>
    <row r="56" spans="1:12" s="38" customFormat="1" ht="30" customHeight="1" x14ac:dyDescent="0.25">
      <c r="A56" s="84">
        <v>49</v>
      </c>
      <c r="B56" s="81">
        <v>2410060130</v>
      </c>
      <c r="C56" s="83" t="s">
        <v>902</v>
      </c>
      <c r="D56" s="53" t="s">
        <v>933</v>
      </c>
      <c r="E56" s="53" t="s">
        <v>934</v>
      </c>
      <c r="F56" s="53" t="s">
        <v>928</v>
      </c>
      <c r="G56" s="53" t="s">
        <v>935</v>
      </c>
      <c r="H56" s="53" t="s">
        <v>936</v>
      </c>
      <c r="I56" s="53" t="s">
        <v>937</v>
      </c>
      <c r="J56" s="53" t="s">
        <v>938</v>
      </c>
      <c r="K56" s="46">
        <f t="shared" si="1"/>
        <v>19</v>
      </c>
      <c r="L56" s="46"/>
    </row>
    <row r="57" spans="1:12" s="38" customFormat="1" ht="30" customHeight="1" x14ac:dyDescent="0.25">
      <c r="A57" s="46">
        <v>50</v>
      </c>
      <c r="B57" s="81">
        <v>2410060131</v>
      </c>
      <c r="C57" s="83" t="s">
        <v>162</v>
      </c>
      <c r="D57" s="53" t="s">
        <v>933</v>
      </c>
      <c r="E57" s="53" t="s">
        <v>934</v>
      </c>
      <c r="F57" s="53" t="s">
        <v>928</v>
      </c>
      <c r="G57" s="53" t="s">
        <v>935</v>
      </c>
      <c r="H57" s="53" t="s">
        <v>936</v>
      </c>
      <c r="I57" s="53" t="s">
        <v>937</v>
      </c>
      <c r="J57" s="53" t="s">
        <v>938</v>
      </c>
      <c r="K57" s="46">
        <f t="shared" si="1"/>
        <v>19</v>
      </c>
      <c r="L57" s="46"/>
    </row>
    <row r="58" spans="1:12" s="38" customFormat="1" ht="30" customHeight="1" x14ac:dyDescent="0.25">
      <c r="A58" s="84">
        <v>51</v>
      </c>
      <c r="B58" s="81">
        <v>2410060132</v>
      </c>
      <c r="C58" s="83" t="s">
        <v>163</v>
      </c>
      <c r="D58" s="53" t="s">
        <v>933</v>
      </c>
      <c r="E58" s="53" t="s">
        <v>934</v>
      </c>
      <c r="F58" s="53" t="s">
        <v>928</v>
      </c>
      <c r="G58" s="53" t="s">
        <v>935</v>
      </c>
      <c r="H58" s="53" t="s">
        <v>936</v>
      </c>
      <c r="I58" s="53" t="s">
        <v>937</v>
      </c>
      <c r="J58" s="53" t="s">
        <v>938</v>
      </c>
      <c r="K58" s="46">
        <f t="shared" si="1"/>
        <v>19</v>
      </c>
      <c r="L58" s="46"/>
    </row>
    <row r="59" spans="1:12" s="38" customFormat="1" ht="30" customHeight="1" x14ac:dyDescent="0.25">
      <c r="A59" s="46">
        <v>52</v>
      </c>
      <c r="B59" s="81">
        <v>2410060133</v>
      </c>
      <c r="C59" s="83" t="s">
        <v>164</v>
      </c>
      <c r="D59" s="53" t="s">
        <v>933</v>
      </c>
      <c r="E59" s="53" t="s">
        <v>934</v>
      </c>
      <c r="F59" s="53" t="s">
        <v>928</v>
      </c>
      <c r="G59" s="53" t="s">
        <v>935</v>
      </c>
      <c r="H59" s="53" t="s">
        <v>936</v>
      </c>
      <c r="I59" s="53" t="s">
        <v>937</v>
      </c>
      <c r="J59" s="53" t="s">
        <v>938</v>
      </c>
      <c r="K59" s="46">
        <f t="shared" si="1"/>
        <v>19</v>
      </c>
      <c r="L59" s="46"/>
    </row>
    <row r="60" spans="1:12" s="38" customFormat="1" ht="30" customHeight="1" x14ac:dyDescent="0.25">
      <c r="A60" s="84">
        <v>53</v>
      </c>
      <c r="B60" s="81">
        <v>2410060134</v>
      </c>
      <c r="C60" s="83" t="s">
        <v>165</v>
      </c>
      <c r="D60" s="53" t="s">
        <v>933</v>
      </c>
      <c r="E60" s="53" t="s">
        <v>934</v>
      </c>
      <c r="F60" s="53" t="s">
        <v>928</v>
      </c>
      <c r="G60" s="53" t="s">
        <v>935</v>
      </c>
      <c r="H60" s="53" t="s">
        <v>936</v>
      </c>
      <c r="I60" s="53" t="s">
        <v>937</v>
      </c>
      <c r="J60" s="53" t="s">
        <v>938</v>
      </c>
      <c r="K60" s="46">
        <f t="shared" si="1"/>
        <v>19</v>
      </c>
      <c r="L60" s="46"/>
    </row>
    <row r="61" spans="1:12" s="38" customFormat="1" ht="30" customHeight="1" x14ac:dyDescent="0.25">
      <c r="A61" s="46">
        <v>54</v>
      </c>
      <c r="B61" s="81">
        <v>2410060135</v>
      </c>
      <c r="C61" s="83" t="s">
        <v>166</v>
      </c>
      <c r="D61" s="53" t="s">
        <v>933</v>
      </c>
      <c r="E61" s="53" t="s">
        <v>934</v>
      </c>
      <c r="F61" s="53" t="s">
        <v>928</v>
      </c>
      <c r="G61" s="53" t="s">
        <v>935</v>
      </c>
      <c r="H61" s="53" t="s">
        <v>936</v>
      </c>
      <c r="I61" s="53" t="s">
        <v>937</v>
      </c>
      <c r="J61" s="53" t="s">
        <v>938</v>
      </c>
      <c r="K61" s="46">
        <f t="shared" si="1"/>
        <v>19</v>
      </c>
      <c r="L61" s="46"/>
    </row>
    <row r="62" spans="1:12" s="38" customFormat="1" ht="30" customHeight="1" x14ac:dyDescent="0.25">
      <c r="A62" s="84">
        <v>55</v>
      </c>
      <c r="B62" s="81">
        <v>2410060136</v>
      </c>
      <c r="C62" s="83" t="s">
        <v>167</v>
      </c>
      <c r="D62" s="53" t="s">
        <v>933</v>
      </c>
      <c r="E62" s="53" t="s">
        <v>934</v>
      </c>
      <c r="F62" s="53" t="s">
        <v>928</v>
      </c>
      <c r="G62" s="53" t="s">
        <v>935</v>
      </c>
      <c r="H62" s="53" t="s">
        <v>936</v>
      </c>
      <c r="I62" s="53" t="s">
        <v>937</v>
      </c>
      <c r="J62" s="53" t="s">
        <v>938</v>
      </c>
      <c r="K62" s="46">
        <f t="shared" si="1"/>
        <v>19</v>
      </c>
      <c r="L62" s="46"/>
    </row>
    <row r="63" spans="1:12" s="38" customFormat="1" ht="30" customHeight="1" x14ac:dyDescent="0.25">
      <c r="A63" s="46">
        <v>56</v>
      </c>
      <c r="B63" s="81">
        <v>2410060137</v>
      </c>
      <c r="C63" s="83" t="s">
        <v>903</v>
      </c>
      <c r="D63" s="53" t="s">
        <v>933</v>
      </c>
      <c r="E63" s="53" t="s">
        <v>934</v>
      </c>
      <c r="F63" s="53" t="s">
        <v>928</v>
      </c>
      <c r="G63" s="53" t="s">
        <v>935</v>
      </c>
      <c r="H63" s="53" t="s">
        <v>936</v>
      </c>
      <c r="I63" s="53" t="s">
        <v>937</v>
      </c>
      <c r="J63" s="53" t="s">
        <v>938</v>
      </c>
      <c r="K63" s="46">
        <f t="shared" si="1"/>
        <v>19</v>
      </c>
      <c r="L63" s="46"/>
    </row>
    <row r="64" spans="1:12" s="38" customFormat="1" ht="30" customHeight="1" x14ac:dyDescent="0.25">
      <c r="A64" s="84">
        <v>57</v>
      </c>
      <c r="B64" s="81">
        <v>2410060138</v>
      </c>
      <c r="C64" s="83" t="s">
        <v>168</v>
      </c>
      <c r="D64" s="53" t="s">
        <v>933</v>
      </c>
      <c r="E64" s="53" t="s">
        <v>934</v>
      </c>
      <c r="F64" s="53" t="s">
        <v>928</v>
      </c>
      <c r="G64" s="53" t="s">
        <v>935</v>
      </c>
      <c r="H64" s="53" t="s">
        <v>936</v>
      </c>
      <c r="I64" s="53" t="s">
        <v>937</v>
      </c>
      <c r="J64" s="53" t="s">
        <v>938</v>
      </c>
      <c r="K64" s="46">
        <f t="shared" si="1"/>
        <v>19</v>
      </c>
      <c r="L64" s="46"/>
    </row>
    <row r="65" spans="1:12" s="38" customFormat="1" ht="30" customHeight="1" x14ac:dyDescent="0.25">
      <c r="A65" s="46">
        <v>58</v>
      </c>
      <c r="B65" s="81">
        <v>2410060139</v>
      </c>
      <c r="C65" s="83" t="s">
        <v>904</v>
      </c>
      <c r="D65" s="53" t="s">
        <v>933</v>
      </c>
      <c r="E65" s="53" t="s">
        <v>934</v>
      </c>
      <c r="F65" s="53" t="s">
        <v>928</v>
      </c>
      <c r="G65" s="53" t="s">
        <v>935</v>
      </c>
      <c r="H65" s="53" t="s">
        <v>936</v>
      </c>
      <c r="I65" s="53" t="s">
        <v>937</v>
      </c>
      <c r="J65" s="53" t="s">
        <v>938</v>
      </c>
      <c r="K65" s="46">
        <f t="shared" si="1"/>
        <v>19</v>
      </c>
      <c r="L65" s="46"/>
    </row>
    <row r="66" spans="1:12" s="38" customFormat="1" ht="30" customHeight="1" x14ac:dyDescent="0.25">
      <c r="A66" s="84">
        <v>59</v>
      </c>
      <c r="B66" s="81">
        <v>2410060141</v>
      </c>
      <c r="C66" s="83" t="s">
        <v>169</v>
      </c>
      <c r="D66" s="53" t="s">
        <v>933</v>
      </c>
      <c r="E66" s="53" t="s">
        <v>934</v>
      </c>
      <c r="F66" s="53" t="s">
        <v>928</v>
      </c>
      <c r="G66" s="53" t="s">
        <v>935</v>
      </c>
      <c r="H66" s="53" t="s">
        <v>936</v>
      </c>
      <c r="I66" s="53" t="s">
        <v>937</v>
      </c>
      <c r="J66" s="53" t="s">
        <v>938</v>
      </c>
      <c r="K66" s="46">
        <f t="shared" si="1"/>
        <v>19</v>
      </c>
      <c r="L66" s="46"/>
    </row>
    <row r="67" spans="1:12" s="38" customFormat="1" ht="30" customHeight="1" x14ac:dyDescent="0.25">
      <c r="A67" s="46">
        <v>60</v>
      </c>
      <c r="B67" s="81">
        <v>2410060142</v>
      </c>
      <c r="C67" s="83" t="s">
        <v>170</v>
      </c>
      <c r="D67" s="53" t="s">
        <v>933</v>
      </c>
      <c r="E67" s="53" t="s">
        <v>934</v>
      </c>
      <c r="F67" s="53" t="s">
        <v>928</v>
      </c>
      <c r="G67" s="53" t="s">
        <v>935</v>
      </c>
      <c r="H67" s="53" t="s">
        <v>936</v>
      </c>
      <c r="I67" s="53" t="s">
        <v>937</v>
      </c>
      <c r="J67" s="53" t="s">
        <v>938</v>
      </c>
      <c r="K67" s="46">
        <f t="shared" si="1"/>
        <v>19</v>
      </c>
      <c r="L67" s="46"/>
    </row>
    <row r="68" spans="1:12" s="38" customFormat="1" ht="30" customHeight="1" x14ac:dyDescent="0.25">
      <c r="A68" s="84">
        <v>61</v>
      </c>
      <c r="B68" s="81">
        <v>2410060143</v>
      </c>
      <c r="C68" s="83" t="s">
        <v>171</v>
      </c>
      <c r="D68" s="53" t="s">
        <v>933</v>
      </c>
      <c r="E68" s="53" t="s">
        <v>934</v>
      </c>
      <c r="F68" s="53" t="s">
        <v>928</v>
      </c>
      <c r="G68" s="53" t="s">
        <v>935</v>
      </c>
      <c r="H68" s="53" t="s">
        <v>936</v>
      </c>
      <c r="I68" s="53" t="s">
        <v>937</v>
      </c>
      <c r="J68" s="53" t="s">
        <v>938</v>
      </c>
      <c r="K68" s="46">
        <f t="shared" si="1"/>
        <v>19</v>
      </c>
      <c r="L68" s="46"/>
    </row>
    <row r="69" spans="1:12" s="38" customFormat="1" ht="30" customHeight="1" x14ac:dyDescent="0.25">
      <c r="A69" s="46">
        <v>62</v>
      </c>
      <c r="B69" s="81">
        <v>2410060144</v>
      </c>
      <c r="C69" s="83" t="s">
        <v>172</v>
      </c>
      <c r="D69" s="53" t="s">
        <v>933</v>
      </c>
      <c r="E69" s="53" t="s">
        <v>934</v>
      </c>
      <c r="F69" s="53" t="s">
        <v>928</v>
      </c>
      <c r="G69" s="53" t="s">
        <v>935</v>
      </c>
      <c r="H69" s="53" t="s">
        <v>936</v>
      </c>
      <c r="I69" s="53" t="s">
        <v>937</v>
      </c>
      <c r="J69" s="53" t="s">
        <v>938</v>
      </c>
      <c r="K69" s="46">
        <f t="shared" si="1"/>
        <v>19</v>
      </c>
      <c r="L69" s="46"/>
    </row>
    <row r="70" spans="1:12" s="38" customFormat="1" ht="30" customHeight="1" x14ac:dyDescent="0.25">
      <c r="A70" s="84">
        <v>63</v>
      </c>
      <c r="B70" s="81">
        <v>2410060145</v>
      </c>
      <c r="C70" s="83" t="s">
        <v>173</v>
      </c>
      <c r="D70" s="53" t="s">
        <v>933</v>
      </c>
      <c r="E70" s="53" t="s">
        <v>934</v>
      </c>
      <c r="F70" s="53" t="s">
        <v>928</v>
      </c>
      <c r="G70" s="53" t="s">
        <v>935</v>
      </c>
      <c r="H70" s="53" t="s">
        <v>936</v>
      </c>
      <c r="I70" s="53" t="s">
        <v>937</v>
      </c>
      <c r="J70" s="53" t="s">
        <v>938</v>
      </c>
      <c r="K70" s="46">
        <f t="shared" si="1"/>
        <v>19</v>
      </c>
      <c r="L70" s="46"/>
    </row>
    <row r="71" spans="1:12" s="38" customFormat="1" ht="30" customHeight="1" x14ac:dyDescent="0.25">
      <c r="A71" s="46">
        <v>64</v>
      </c>
      <c r="B71" s="81">
        <v>2410060146</v>
      </c>
      <c r="C71" s="83" t="s">
        <v>174</v>
      </c>
      <c r="D71" s="53" t="s">
        <v>933</v>
      </c>
      <c r="E71" s="53" t="s">
        <v>934</v>
      </c>
      <c r="F71" s="53" t="s">
        <v>928</v>
      </c>
      <c r="G71" s="53" t="s">
        <v>935</v>
      </c>
      <c r="H71" s="53" t="s">
        <v>936</v>
      </c>
      <c r="I71" s="53" t="s">
        <v>937</v>
      </c>
      <c r="J71" s="53" t="s">
        <v>938</v>
      </c>
      <c r="K71" s="46">
        <f t="shared" si="1"/>
        <v>19</v>
      </c>
      <c r="L71" s="46"/>
    </row>
    <row r="72" spans="1:12" s="38" customFormat="1" ht="30" customHeight="1" x14ac:dyDescent="0.25">
      <c r="A72" s="84">
        <v>65</v>
      </c>
      <c r="B72" s="81">
        <v>2410060147</v>
      </c>
      <c r="C72" s="83" t="s">
        <v>175</v>
      </c>
      <c r="D72" s="53" t="s">
        <v>933</v>
      </c>
      <c r="E72" s="53" t="s">
        <v>934</v>
      </c>
      <c r="F72" s="53" t="s">
        <v>928</v>
      </c>
      <c r="G72" s="53" t="s">
        <v>935</v>
      </c>
      <c r="H72" s="53" t="s">
        <v>936</v>
      </c>
      <c r="I72" s="53" t="s">
        <v>937</v>
      </c>
      <c r="J72" s="53" t="s">
        <v>938</v>
      </c>
      <c r="K72" s="46">
        <f t="shared" ref="K72:K84" si="2">$K$7-SUMIF(D72:J72,"",$D$7:$J$7)</f>
        <v>19</v>
      </c>
      <c r="L72" s="46"/>
    </row>
    <row r="73" spans="1:12" s="38" customFormat="1" ht="30" customHeight="1" x14ac:dyDescent="0.25">
      <c r="A73" s="46">
        <v>66</v>
      </c>
      <c r="B73" s="81">
        <v>2410060148</v>
      </c>
      <c r="C73" s="83" t="s">
        <v>176</v>
      </c>
      <c r="D73" s="53" t="s">
        <v>933</v>
      </c>
      <c r="E73" s="53" t="s">
        <v>934</v>
      </c>
      <c r="F73" s="53" t="s">
        <v>928</v>
      </c>
      <c r="G73" s="53" t="s">
        <v>935</v>
      </c>
      <c r="H73" s="53" t="s">
        <v>936</v>
      </c>
      <c r="I73" s="53" t="s">
        <v>937</v>
      </c>
      <c r="J73" s="53" t="s">
        <v>938</v>
      </c>
      <c r="K73" s="46">
        <f t="shared" si="2"/>
        <v>19</v>
      </c>
      <c r="L73" s="46"/>
    </row>
    <row r="74" spans="1:12" s="38" customFormat="1" ht="30" customHeight="1" x14ac:dyDescent="0.25">
      <c r="A74" s="84">
        <v>67</v>
      </c>
      <c r="B74" s="81">
        <v>2410060149</v>
      </c>
      <c r="C74" s="83" t="s">
        <v>177</v>
      </c>
      <c r="D74" s="53" t="s">
        <v>933</v>
      </c>
      <c r="E74" s="53" t="s">
        <v>934</v>
      </c>
      <c r="F74" s="53" t="s">
        <v>928</v>
      </c>
      <c r="G74" s="53" t="s">
        <v>935</v>
      </c>
      <c r="H74" s="53" t="s">
        <v>936</v>
      </c>
      <c r="I74" s="53" t="s">
        <v>937</v>
      </c>
      <c r="J74" s="53" t="s">
        <v>938</v>
      </c>
      <c r="K74" s="46">
        <f t="shared" si="2"/>
        <v>19</v>
      </c>
      <c r="L74" s="46"/>
    </row>
    <row r="75" spans="1:12" s="38" customFormat="1" ht="30" customHeight="1" x14ac:dyDescent="0.25">
      <c r="A75" s="46">
        <v>68</v>
      </c>
      <c r="B75" s="81">
        <v>2410060150</v>
      </c>
      <c r="C75" s="83" t="s">
        <v>178</v>
      </c>
      <c r="D75" s="53" t="s">
        <v>933</v>
      </c>
      <c r="E75" s="53" t="s">
        <v>934</v>
      </c>
      <c r="F75" s="53" t="s">
        <v>928</v>
      </c>
      <c r="G75" s="53" t="s">
        <v>935</v>
      </c>
      <c r="H75" s="53" t="s">
        <v>936</v>
      </c>
      <c r="I75" s="53" t="s">
        <v>937</v>
      </c>
      <c r="J75" s="53" t="s">
        <v>938</v>
      </c>
      <c r="K75" s="46">
        <f t="shared" si="2"/>
        <v>19</v>
      </c>
      <c r="L75" s="46"/>
    </row>
    <row r="76" spans="1:12" s="38" customFormat="1" ht="30" customHeight="1" x14ac:dyDescent="0.25">
      <c r="A76" s="84">
        <v>69</v>
      </c>
      <c r="B76" s="81">
        <v>2410060151</v>
      </c>
      <c r="C76" s="83" t="s">
        <v>179</v>
      </c>
      <c r="D76" s="53" t="s">
        <v>933</v>
      </c>
      <c r="E76" s="53" t="s">
        <v>934</v>
      </c>
      <c r="F76" s="53" t="s">
        <v>928</v>
      </c>
      <c r="G76" s="53" t="s">
        <v>935</v>
      </c>
      <c r="H76" s="53" t="s">
        <v>936</v>
      </c>
      <c r="I76" s="53" t="s">
        <v>937</v>
      </c>
      <c r="J76" s="53" t="s">
        <v>938</v>
      </c>
      <c r="K76" s="46">
        <f t="shared" si="2"/>
        <v>19</v>
      </c>
      <c r="L76" s="46"/>
    </row>
    <row r="77" spans="1:12" s="38" customFormat="1" ht="30" customHeight="1" x14ac:dyDescent="0.25">
      <c r="A77" s="46">
        <v>70</v>
      </c>
      <c r="B77" s="81">
        <v>2410060152</v>
      </c>
      <c r="C77" s="83" t="s">
        <v>180</v>
      </c>
      <c r="D77" s="53" t="s">
        <v>933</v>
      </c>
      <c r="E77" s="53" t="s">
        <v>934</v>
      </c>
      <c r="F77" s="53" t="s">
        <v>928</v>
      </c>
      <c r="G77" s="53" t="s">
        <v>935</v>
      </c>
      <c r="H77" s="53" t="s">
        <v>936</v>
      </c>
      <c r="I77" s="53" t="s">
        <v>937</v>
      </c>
      <c r="J77" s="53" t="s">
        <v>938</v>
      </c>
      <c r="K77" s="46">
        <f t="shared" si="2"/>
        <v>19</v>
      </c>
      <c r="L77" s="46"/>
    </row>
    <row r="78" spans="1:12" s="38" customFormat="1" ht="30" customHeight="1" x14ac:dyDescent="0.25">
      <c r="A78" s="84">
        <v>71</v>
      </c>
      <c r="B78" s="81">
        <v>2410060153</v>
      </c>
      <c r="C78" s="83" t="s">
        <v>181</v>
      </c>
      <c r="D78" s="53" t="s">
        <v>933</v>
      </c>
      <c r="E78" s="53" t="s">
        <v>934</v>
      </c>
      <c r="F78" s="53" t="s">
        <v>928</v>
      </c>
      <c r="G78" s="53" t="s">
        <v>935</v>
      </c>
      <c r="H78" s="53" t="s">
        <v>936</v>
      </c>
      <c r="I78" s="53" t="s">
        <v>937</v>
      </c>
      <c r="J78" s="53" t="s">
        <v>938</v>
      </c>
      <c r="K78" s="46">
        <f t="shared" si="2"/>
        <v>19</v>
      </c>
      <c r="L78" s="46"/>
    </row>
    <row r="79" spans="1:12" s="38" customFormat="1" ht="30" customHeight="1" x14ac:dyDescent="0.25">
      <c r="A79" s="46">
        <v>72</v>
      </c>
      <c r="B79" s="81">
        <v>2410060154</v>
      </c>
      <c r="C79" s="83" t="s">
        <v>905</v>
      </c>
      <c r="D79" s="53" t="s">
        <v>933</v>
      </c>
      <c r="E79" s="53" t="s">
        <v>934</v>
      </c>
      <c r="F79" s="53" t="s">
        <v>928</v>
      </c>
      <c r="G79" s="53" t="s">
        <v>935</v>
      </c>
      <c r="H79" s="53" t="s">
        <v>936</v>
      </c>
      <c r="I79" s="53" t="s">
        <v>937</v>
      </c>
      <c r="J79" s="53" t="s">
        <v>938</v>
      </c>
      <c r="K79" s="46">
        <f t="shared" si="2"/>
        <v>19</v>
      </c>
      <c r="L79" s="46"/>
    </row>
    <row r="80" spans="1:12" s="38" customFormat="1" ht="30" customHeight="1" x14ac:dyDescent="0.25">
      <c r="A80" s="84">
        <v>73</v>
      </c>
      <c r="B80" s="81">
        <v>2410060155</v>
      </c>
      <c r="C80" s="83" t="s">
        <v>182</v>
      </c>
      <c r="D80" s="53" t="s">
        <v>933</v>
      </c>
      <c r="E80" s="53" t="s">
        <v>934</v>
      </c>
      <c r="F80" s="53" t="s">
        <v>928</v>
      </c>
      <c r="G80" s="53" t="s">
        <v>935</v>
      </c>
      <c r="H80" s="53" t="s">
        <v>936</v>
      </c>
      <c r="I80" s="53" t="s">
        <v>937</v>
      </c>
      <c r="J80" s="53" t="s">
        <v>938</v>
      </c>
      <c r="K80" s="46">
        <f t="shared" si="2"/>
        <v>19</v>
      </c>
      <c r="L80" s="46"/>
    </row>
    <row r="81" spans="1:12" s="38" customFormat="1" ht="30" customHeight="1" x14ac:dyDescent="0.25">
      <c r="A81" s="46">
        <v>74</v>
      </c>
      <c r="B81" s="81">
        <v>2410060156</v>
      </c>
      <c r="C81" s="83" t="s">
        <v>183</v>
      </c>
      <c r="D81" s="53" t="s">
        <v>933</v>
      </c>
      <c r="E81" s="53" t="s">
        <v>934</v>
      </c>
      <c r="F81" s="53" t="s">
        <v>928</v>
      </c>
      <c r="G81" s="53" t="s">
        <v>935</v>
      </c>
      <c r="H81" s="53" t="s">
        <v>936</v>
      </c>
      <c r="I81" s="53" t="s">
        <v>937</v>
      </c>
      <c r="J81" s="53" t="s">
        <v>938</v>
      </c>
      <c r="K81" s="46">
        <f t="shared" si="2"/>
        <v>19</v>
      </c>
      <c r="L81" s="46"/>
    </row>
    <row r="82" spans="1:12" s="38" customFormat="1" ht="30" customHeight="1" x14ac:dyDescent="0.25">
      <c r="A82" s="84">
        <v>75</v>
      </c>
      <c r="B82" s="81">
        <v>2410060157</v>
      </c>
      <c r="C82" s="83" t="s">
        <v>184</v>
      </c>
      <c r="D82" s="53" t="s">
        <v>933</v>
      </c>
      <c r="E82" s="53" t="s">
        <v>934</v>
      </c>
      <c r="F82" s="53" t="s">
        <v>928</v>
      </c>
      <c r="G82" s="53" t="s">
        <v>935</v>
      </c>
      <c r="H82" s="53" t="s">
        <v>936</v>
      </c>
      <c r="I82" s="53" t="s">
        <v>937</v>
      </c>
      <c r="J82" s="53" t="s">
        <v>938</v>
      </c>
      <c r="K82" s="46">
        <f t="shared" si="2"/>
        <v>19</v>
      </c>
      <c r="L82" s="46"/>
    </row>
    <row r="83" spans="1:12" s="38" customFormat="1" ht="30" customHeight="1" x14ac:dyDescent="0.25">
      <c r="A83" s="46">
        <v>76</v>
      </c>
      <c r="B83" s="81">
        <v>2410060158</v>
      </c>
      <c r="C83" s="83" t="s">
        <v>185</v>
      </c>
      <c r="D83" s="53" t="s">
        <v>933</v>
      </c>
      <c r="E83" s="53" t="s">
        <v>934</v>
      </c>
      <c r="F83" s="53" t="s">
        <v>928</v>
      </c>
      <c r="G83" s="53" t="s">
        <v>935</v>
      </c>
      <c r="H83" s="53" t="s">
        <v>936</v>
      </c>
      <c r="I83" s="53" t="s">
        <v>937</v>
      </c>
      <c r="J83" s="53" t="s">
        <v>938</v>
      </c>
      <c r="K83" s="46">
        <f t="shared" si="2"/>
        <v>19</v>
      </c>
      <c r="L83" s="46"/>
    </row>
    <row r="84" spans="1:12" s="38" customFormat="1" ht="30" customHeight="1" x14ac:dyDescent="0.25">
      <c r="A84" s="84">
        <v>77</v>
      </c>
      <c r="B84" s="81">
        <v>2410060160</v>
      </c>
      <c r="C84" s="83" t="s">
        <v>186</v>
      </c>
      <c r="D84" s="53" t="s">
        <v>933</v>
      </c>
      <c r="E84" s="53" t="s">
        <v>934</v>
      </c>
      <c r="F84" s="53"/>
      <c r="G84" s="53" t="s">
        <v>935</v>
      </c>
      <c r="H84" s="53"/>
      <c r="I84" s="53" t="s">
        <v>937</v>
      </c>
      <c r="J84" s="53" t="s">
        <v>938</v>
      </c>
      <c r="K84" s="46">
        <f t="shared" si="2"/>
        <v>12</v>
      </c>
      <c r="L84" s="46"/>
    </row>
    <row r="85" spans="1:12" x14ac:dyDescent="0.25">
      <c r="D85" s="55"/>
      <c r="E85" s="39"/>
    </row>
    <row r="86" spans="1:12" x14ac:dyDescent="0.25">
      <c r="D86" s="55"/>
      <c r="E86" s="39"/>
    </row>
    <row r="87" spans="1:12" x14ac:dyDescent="0.25">
      <c r="D87" s="55"/>
      <c r="E87" s="39"/>
    </row>
    <row r="88" spans="1:12" x14ac:dyDescent="0.25">
      <c r="D88" s="55"/>
      <c r="E88" s="39"/>
    </row>
    <row r="89" spans="1:12" x14ac:dyDescent="0.25">
      <c r="D89" s="39"/>
      <c r="E89" s="39"/>
    </row>
    <row r="90" spans="1:12" x14ac:dyDescent="0.25">
      <c r="D90" s="39"/>
      <c r="E90" s="39"/>
    </row>
    <row r="91" spans="1:12" x14ac:dyDescent="0.25">
      <c r="D91" s="39"/>
      <c r="E91" s="39"/>
    </row>
    <row r="92" spans="1:12" x14ac:dyDescent="0.25">
      <c r="D92" s="39"/>
      <c r="E92" s="39"/>
    </row>
    <row r="93" spans="1:12" x14ac:dyDescent="0.25">
      <c r="D93" s="39"/>
      <c r="E93" s="39"/>
    </row>
    <row r="94" spans="1:12" x14ac:dyDescent="0.25">
      <c r="D94" s="39"/>
      <c r="E94" s="39"/>
    </row>
    <row r="95" spans="1:12" x14ac:dyDescent="0.25">
      <c r="D95" s="39"/>
      <c r="E95" s="39"/>
    </row>
    <row r="96" spans="1:12" x14ac:dyDescent="0.25">
      <c r="D96" s="39"/>
      <c r="E96" s="39"/>
    </row>
    <row r="97" spans="4:5" x14ac:dyDescent="0.25">
      <c r="D97" s="39"/>
      <c r="E97" s="39"/>
    </row>
    <row r="98" spans="4:5" x14ac:dyDescent="0.25">
      <c r="D98" s="39"/>
      <c r="E98" s="39"/>
    </row>
    <row r="99" spans="4:5" x14ac:dyDescent="0.25">
      <c r="D99" s="39"/>
      <c r="E99" s="39"/>
    </row>
    <row r="100" spans="4:5" x14ac:dyDescent="0.25">
      <c r="D100" s="39"/>
      <c r="E100" s="39"/>
    </row>
    <row r="101" spans="4:5" x14ac:dyDescent="0.25">
      <c r="D101" s="39"/>
      <c r="E101" s="39"/>
    </row>
    <row r="102" spans="4:5" x14ac:dyDescent="0.25">
      <c r="D102" s="39"/>
      <c r="E102" s="39"/>
    </row>
    <row r="103" spans="4:5" x14ac:dyDescent="0.25">
      <c r="D103" s="39"/>
      <c r="E103" s="39"/>
    </row>
    <row r="104" spans="4:5" x14ac:dyDescent="0.25">
      <c r="D104" s="39"/>
      <c r="E104" s="39"/>
    </row>
    <row r="105" spans="4:5" x14ac:dyDescent="0.25">
      <c r="D105" s="39"/>
      <c r="E105" s="39"/>
    </row>
    <row r="106" spans="4:5" x14ac:dyDescent="0.25">
      <c r="D106" s="39"/>
      <c r="E106" s="39"/>
    </row>
    <row r="107" spans="4:5" x14ac:dyDescent="0.25">
      <c r="D107" s="39"/>
      <c r="E107" s="39"/>
    </row>
    <row r="108" spans="4:5" x14ac:dyDescent="0.25">
      <c r="D108" s="39"/>
      <c r="E108" s="39"/>
    </row>
    <row r="109" spans="4:5" x14ac:dyDescent="0.25">
      <c r="D109" s="39"/>
      <c r="E109" s="39"/>
    </row>
    <row r="110" spans="4:5" x14ac:dyDescent="0.25">
      <c r="D110" s="39"/>
      <c r="E110" s="39"/>
    </row>
    <row r="111" spans="4:5" x14ac:dyDescent="0.25">
      <c r="D111" s="39"/>
      <c r="E111" s="39"/>
    </row>
    <row r="112" spans="4:5" x14ac:dyDescent="0.25">
      <c r="D112" s="39"/>
      <c r="E112" s="39"/>
    </row>
    <row r="113" spans="4:5" x14ac:dyDescent="0.25">
      <c r="D113" s="39"/>
      <c r="E113" s="39"/>
    </row>
    <row r="114" spans="4:5" x14ac:dyDescent="0.25">
      <c r="D114" s="39"/>
      <c r="E114" s="39"/>
    </row>
    <row r="115" spans="4:5" x14ac:dyDescent="0.25">
      <c r="D115" s="39"/>
      <c r="E115" s="39"/>
    </row>
    <row r="116" spans="4:5" x14ac:dyDescent="0.25">
      <c r="D116" s="39"/>
      <c r="E116" s="39"/>
    </row>
    <row r="117" spans="4:5" x14ac:dyDescent="0.25">
      <c r="D117" s="39"/>
      <c r="E117" s="39"/>
    </row>
    <row r="118" spans="4:5" x14ac:dyDescent="0.25">
      <c r="D118" s="39"/>
      <c r="E118" s="39"/>
    </row>
    <row r="119" spans="4:5" x14ac:dyDescent="0.25">
      <c r="D119" s="39"/>
      <c r="E119" s="39"/>
    </row>
    <row r="120" spans="4:5" x14ac:dyDescent="0.25">
      <c r="D120" s="39"/>
      <c r="E120" s="39"/>
    </row>
    <row r="121" spans="4:5" x14ac:dyDescent="0.25">
      <c r="D121" s="39"/>
      <c r="E121" s="39"/>
    </row>
    <row r="122" spans="4:5" x14ac:dyDescent="0.25">
      <c r="D122" s="39"/>
      <c r="E122" s="39"/>
    </row>
    <row r="123" spans="4:5" x14ac:dyDescent="0.25">
      <c r="D123" s="39"/>
      <c r="E123" s="39"/>
    </row>
    <row r="124" spans="4:5" x14ac:dyDescent="0.25">
      <c r="D124" s="39"/>
      <c r="E124" s="39"/>
    </row>
    <row r="125" spans="4:5" x14ac:dyDescent="0.25">
      <c r="D125" s="39"/>
      <c r="E125" s="39"/>
    </row>
    <row r="126" spans="4:5" x14ac:dyDescent="0.25">
      <c r="D126" s="39"/>
      <c r="E126" s="39"/>
    </row>
    <row r="127" spans="4:5" x14ac:dyDescent="0.25">
      <c r="D127" s="39"/>
      <c r="E127" s="39"/>
    </row>
    <row r="128" spans="4:5" x14ac:dyDescent="0.25">
      <c r="D128" s="39"/>
      <c r="E128" s="39"/>
    </row>
    <row r="129" spans="4:5" x14ac:dyDescent="0.25">
      <c r="D129" s="39"/>
      <c r="E129" s="39"/>
    </row>
    <row r="130" spans="4:5" x14ac:dyDescent="0.25">
      <c r="D130" s="39"/>
      <c r="E130" s="39"/>
    </row>
    <row r="131" spans="4:5" x14ac:dyDescent="0.25">
      <c r="D131" s="39"/>
      <c r="E131" s="39"/>
    </row>
    <row r="132" spans="4:5" x14ac:dyDescent="0.25">
      <c r="D132" s="39"/>
      <c r="E132" s="39"/>
    </row>
    <row r="133" spans="4:5" x14ac:dyDescent="0.25">
      <c r="D133" s="39"/>
      <c r="E133" s="39"/>
    </row>
    <row r="134" spans="4:5" x14ac:dyDescent="0.25">
      <c r="D134" s="39"/>
      <c r="E134" s="39"/>
    </row>
    <row r="135" spans="4:5" x14ac:dyDescent="0.25">
      <c r="D135" s="39"/>
      <c r="E135" s="39"/>
    </row>
    <row r="136" spans="4:5" x14ac:dyDescent="0.25">
      <c r="D136" s="39"/>
      <c r="E136" s="39"/>
    </row>
    <row r="137" spans="4:5" x14ac:dyDescent="0.25">
      <c r="D137" s="39"/>
      <c r="E137" s="39"/>
    </row>
    <row r="138" spans="4:5" x14ac:dyDescent="0.25">
      <c r="D138" s="39"/>
      <c r="E138" s="39"/>
    </row>
    <row r="139" spans="4:5" x14ac:dyDescent="0.25">
      <c r="D139" s="39"/>
      <c r="E139" s="39"/>
    </row>
    <row r="140" spans="4:5" x14ac:dyDescent="0.25">
      <c r="D140" s="39"/>
      <c r="E140" s="39"/>
    </row>
    <row r="141" spans="4:5" x14ac:dyDescent="0.25">
      <c r="D141" s="39"/>
      <c r="E141" s="39"/>
    </row>
    <row r="142" spans="4:5" x14ac:dyDescent="0.25">
      <c r="D142" s="39"/>
      <c r="E142" s="39"/>
    </row>
    <row r="143" spans="4:5" x14ac:dyDescent="0.25">
      <c r="D143" s="39"/>
      <c r="E143" s="39"/>
    </row>
    <row r="144" spans="4:5" x14ac:dyDescent="0.25">
      <c r="D144" s="39"/>
      <c r="E144" s="39"/>
    </row>
    <row r="145" spans="4:5" x14ac:dyDescent="0.25">
      <c r="D145" s="39"/>
      <c r="E145" s="39"/>
    </row>
    <row r="146" spans="4:5" x14ac:dyDescent="0.25">
      <c r="D146" s="39"/>
      <c r="E146" s="39"/>
    </row>
    <row r="147" spans="4:5" x14ac:dyDescent="0.25">
      <c r="D147" s="39"/>
      <c r="E147" s="39"/>
    </row>
    <row r="148" spans="4:5" x14ac:dyDescent="0.25">
      <c r="D148" s="39"/>
      <c r="E148" s="39"/>
    </row>
    <row r="149" spans="4:5" x14ac:dyDescent="0.25">
      <c r="D149" s="39"/>
      <c r="E149" s="39"/>
    </row>
    <row r="150" spans="4:5" x14ac:dyDescent="0.25">
      <c r="D150" s="39"/>
      <c r="E150" s="39"/>
    </row>
    <row r="151" spans="4:5" x14ac:dyDescent="0.25">
      <c r="D151" s="39"/>
      <c r="E151" s="39"/>
    </row>
    <row r="152" spans="4:5" x14ac:dyDescent="0.25">
      <c r="D152" s="39"/>
      <c r="E152" s="39"/>
    </row>
    <row r="153" spans="4:5" x14ac:dyDescent="0.25">
      <c r="D153" s="39"/>
      <c r="E153" s="39"/>
    </row>
    <row r="154" spans="4:5" x14ac:dyDescent="0.25">
      <c r="D154" s="39"/>
      <c r="E154" s="39"/>
    </row>
    <row r="155" spans="4:5" x14ac:dyDescent="0.25">
      <c r="D155" s="39"/>
      <c r="E155" s="39"/>
    </row>
    <row r="156" spans="4:5" x14ac:dyDescent="0.25">
      <c r="D156" s="39"/>
      <c r="E156" s="39"/>
    </row>
    <row r="157" spans="4:5" x14ac:dyDescent="0.25">
      <c r="D157" s="39"/>
      <c r="E157" s="39"/>
    </row>
    <row r="158" spans="4:5" x14ac:dyDescent="0.25">
      <c r="D158" s="39"/>
      <c r="E158" s="39"/>
    </row>
    <row r="159" spans="4:5" x14ac:dyDescent="0.25">
      <c r="D159" s="39"/>
      <c r="E159" s="39"/>
    </row>
    <row r="160" spans="4:5" x14ac:dyDescent="0.25">
      <c r="D160" s="39"/>
      <c r="E160" s="39"/>
    </row>
    <row r="161" spans="4:5" x14ac:dyDescent="0.25">
      <c r="D161" s="39"/>
      <c r="E161" s="39"/>
    </row>
    <row r="162" spans="4:5" x14ac:dyDescent="0.25">
      <c r="D162" s="39"/>
      <c r="E162" s="39"/>
    </row>
    <row r="163" spans="4:5" x14ac:dyDescent="0.25">
      <c r="D163" s="39"/>
      <c r="E163" s="39"/>
    </row>
    <row r="164" spans="4:5" x14ac:dyDescent="0.25">
      <c r="D164" s="39"/>
      <c r="E164" s="39"/>
    </row>
    <row r="165" spans="4:5" x14ac:dyDescent="0.25">
      <c r="D165" s="39"/>
      <c r="E165" s="39"/>
    </row>
    <row r="166" spans="4:5" x14ac:dyDescent="0.25">
      <c r="D166" s="39"/>
      <c r="E166" s="39"/>
    </row>
    <row r="167" spans="4:5" x14ac:dyDescent="0.25">
      <c r="D167" s="39"/>
      <c r="E167" s="39"/>
    </row>
    <row r="168" spans="4:5" x14ac:dyDescent="0.25">
      <c r="D168" s="39"/>
      <c r="E168" s="39"/>
    </row>
    <row r="169" spans="4:5" x14ac:dyDescent="0.25">
      <c r="D169" s="39"/>
      <c r="E169" s="39"/>
    </row>
    <row r="170" spans="4:5" x14ac:dyDescent="0.25">
      <c r="D170" s="39"/>
      <c r="E170" s="39"/>
    </row>
    <row r="171" spans="4:5" x14ac:dyDescent="0.25">
      <c r="D171" s="39"/>
      <c r="E171" s="39"/>
    </row>
    <row r="172" spans="4:5" x14ac:dyDescent="0.25">
      <c r="D172" s="39"/>
      <c r="E172" s="39"/>
    </row>
    <row r="173" spans="4:5" x14ac:dyDescent="0.25">
      <c r="D173" s="39"/>
      <c r="E173" s="39"/>
    </row>
    <row r="174" spans="4:5" x14ac:dyDescent="0.25">
      <c r="D174" s="39"/>
      <c r="E174" s="39"/>
    </row>
    <row r="175" spans="4:5" x14ac:dyDescent="0.25">
      <c r="D175" s="39"/>
      <c r="E175" s="39"/>
    </row>
    <row r="176" spans="4:5" x14ac:dyDescent="0.25">
      <c r="D176" s="39"/>
      <c r="E176" s="39"/>
    </row>
    <row r="177" spans="4:5" x14ac:dyDescent="0.25">
      <c r="D177" s="39"/>
      <c r="E177" s="39"/>
    </row>
    <row r="178" spans="4:5" x14ac:dyDescent="0.25">
      <c r="D178" s="39"/>
      <c r="E178" s="39"/>
    </row>
    <row r="179" spans="4:5" x14ac:dyDescent="0.25">
      <c r="D179" s="39"/>
      <c r="E179" s="39"/>
    </row>
    <row r="180" spans="4:5" x14ac:dyDescent="0.25">
      <c r="D180" s="39"/>
      <c r="E180" s="39"/>
    </row>
    <row r="181" spans="4:5" x14ac:dyDescent="0.25">
      <c r="D181" s="39"/>
      <c r="E181" s="39"/>
    </row>
    <row r="182" spans="4:5" x14ac:dyDescent="0.25">
      <c r="D182" s="39"/>
      <c r="E182" s="39"/>
    </row>
    <row r="183" spans="4:5" x14ac:dyDescent="0.25">
      <c r="D183" s="39"/>
      <c r="E183" s="39"/>
    </row>
    <row r="184" spans="4:5" x14ac:dyDescent="0.25">
      <c r="D184" s="39"/>
      <c r="E184" s="39"/>
    </row>
    <row r="185" spans="4:5" x14ac:dyDescent="0.25">
      <c r="D185" s="39"/>
      <c r="E185" s="39"/>
    </row>
    <row r="186" spans="4:5" x14ac:dyDescent="0.25">
      <c r="D186" s="39"/>
      <c r="E186" s="39"/>
    </row>
    <row r="187" spans="4:5" x14ac:dyDescent="0.25">
      <c r="D187" s="39"/>
      <c r="E187" s="39"/>
    </row>
    <row r="188" spans="4:5" x14ac:dyDescent="0.25">
      <c r="D188" s="39"/>
      <c r="E188" s="39"/>
    </row>
    <row r="189" spans="4:5" x14ac:dyDescent="0.25">
      <c r="D189" s="39"/>
      <c r="E189" s="39"/>
    </row>
    <row r="190" spans="4:5" x14ac:dyDescent="0.25">
      <c r="D190" s="39"/>
      <c r="E190" s="39"/>
    </row>
    <row r="191" spans="4:5" x14ac:dyDescent="0.25">
      <c r="D191" s="39"/>
      <c r="E191" s="39"/>
    </row>
    <row r="192" spans="4:5" x14ac:dyDescent="0.25">
      <c r="D192" s="39"/>
      <c r="E192" s="39"/>
    </row>
    <row r="193" spans="4:5" x14ac:dyDescent="0.25">
      <c r="D193" s="39"/>
      <c r="E193" s="39"/>
    </row>
    <row r="194" spans="4:5" x14ac:dyDescent="0.25">
      <c r="D194" s="39"/>
      <c r="E194" s="39"/>
    </row>
    <row r="195" spans="4:5" x14ac:dyDescent="0.25">
      <c r="D195" s="39"/>
      <c r="E195" s="39"/>
    </row>
    <row r="196" spans="4:5" x14ac:dyDescent="0.25">
      <c r="D196" s="39"/>
      <c r="E196" s="39"/>
    </row>
    <row r="197" spans="4:5" x14ac:dyDescent="0.25">
      <c r="D197" s="39"/>
      <c r="E197" s="39"/>
    </row>
    <row r="198" spans="4:5" x14ac:dyDescent="0.25">
      <c r="D198" s="39"/>
      <c r="E198" s="39"/>
    </row>
    <row r="199" spans="4:5" x14ac:dyDescent="0.25">
      <c r="D199" s="39"/>
      <c r="E199" s="39"/>
    </row>
    <row r="200" spans="4:5" x14ac:dyDescent="0.25">
      <c r="D200" s="39"/>
      <c r="E200" s="39"/>
    </row>
    <row r="201" spans="4:5" x14ac:dyDescent="0.25">
      <c r="D201" s="39"/>
      <c r="E201" s="39"/>
    </row>
    <row r="202" spans="4:5" x14ac:dyDescent="0.25">
      <c r="D202" s="39"/>
      <c r="E202" s="39"/>
    </row>
    <row r="203" spans="4:5" x14ac:dyDescent="0.25">
      <c r="D203" s="39"/>
      <c r="E203" s="39"/>
    </row>
    <row r="204" spans="4:5" x14ac:dyDescent="0.25">
      <c r="D204" s="39"/>
      <c r="E204" s="39"/>
    </row>
    <row r="205" spans="4:5" x14ac:dyDescent="0.25">
      <c r="D205" s="39"/>
      <c r="E205" s="39"/>
    </row>
    <row r="206" spans="4:5" x14ac:dyDescent="0.25">
      <c r="D206" s="39"/>
      <c r="E206" s="39"/>
    </row>
    <row r="207" spans="4:5" x14ac:dyDescent="0.25">
      <c r="D207" s="39"/>
      <c r="E207" s="39"/>
    </row>
    <row r="208" spans="4:5" x14ac:dyDescent="0.25">
      <c r="D208" s="39"/>
      <c r="E208" s="39"/>
    </row>
    <row r="209" spans="4:5" x14ac:dyDescent="0.25">
      <c r="D209" s="39"/>
      <c r="E209" s="39"/>
    </row>
    <row r="210" spans="4:5" x14ac:dyDescent="0.25">
      <c r="D210" s="39"/>
      <c r="E210" s="39"/>
    </row>
    <row r="211" spans="4:5" x14ac:dyDescent="0.25">
      <c r="D211" s="39"/>
      <c r="E211" s="39"/>
    </row>
    <row r="212" spans="4:5" x14ac:dyDescent="0.25">
      <c r="D212" s="39"/>
      <c r="E212" s="39"/>
    </row>
    <row r="213" spans="4:5" x14ac:dyDescent="0.25">
      <c r="D213" s="39"/>
      <c r="E213" s="39"/>
    </row>
    <row r="214" spans="4:5" x14ac:dyDescent="0.25">
      <c r="D214" s="39"/>
      <c r="E214" s="39"/>
    </row>
    <row r="215" spans="4:5" x14ac:dyDescent="0.25">
      <c r="D215" s="39"/>
      <c r="E215" s="39"/>
    </row>
    <row r="216" spans="4:5" x14ac:dyDescent="0.25">
      <c r="D216" s="39"/>
      <c r="E216" s="39"/>
    </row>
    <row r="217" spans="4:5" x14ac:dyDescent="0.25">
      <c r="D217" s="39"/>
      <c r="E217" s="39"/>
    </row>
    <row r="218" spans="4:5" x14ac:dyDescent="0.25">
      <c r="D218" s="39"/>
      <c r="E218" s="39"/>
    </row>
    <row r="219" spans="4:5" x14ac:dyDescent="0.25">
      <c r="D219" s="39"/>
      <c r="E219" s="39"/>
    </row>
    <row r="220" spans="4:5" x14ac:dyDescent="0.25">
      <c r="D220" s="39"/>
      <c r="E220" s="39"/>
    </row>
    <row r="221" spans="4:5" x14ac:dyDescent="0.25">
      <c r="D221" s="39"/>
      <c r="E221" s="39"/>
    </row>
    <row r="222" spans="4:5" x14ac:dyDescent="0.25">
      <c r="D222" s="39"/>
      <c r="E222" s="39"/>
    </row>
    <row r="223" spans="4:5" x14ac:dyDescent="0.25">
      <c r="D223" s="39"/>
      <c r="E223" s="39"/>
    </row>
    <row r="224" spans="4:5" x14ac:dyDescent="0.25">
      <c r="D224" s="39"/>
      <c r="E224" s="39"/>
    </row>
    <row r="225" spans="4:5" x14ac:dyDescent="0.25">
      <c r="D225" s="39"/>
      <c r="E225" s="39"/>
    </row>
    <row r="226" spans="4:5" x14ac:dyDescent="0.25">
      <c r="D226" s="39"/>
      <c r="E226" s="39"/>
    </row>
    <row r="227" spans="4:5" x14ac:dyDescent="0.25">
      <c r="D227" s="39"/>
      <c r="E227" s="39"/>
    </row>
    <row r="228" spans="4:5" x14ac:dyDescent="0.25">
      <c r="D228" s="39"/>
      <c r="E228" s="39"/>
    </row>
    <row r="229" spans="4:5" x14ac:dyDescent="0.25">
      <c r="D229" s="39"/>
      <c r="E229" s="39"/>
    </row>
    <row r="230" spans="4:5" x14ac:dyDescent="0.25">
      <c r="D230" s="39"/>
      <c r="E230" s="39"/>
    </row>
    <row r="231" spans="4:5" x14ac:dyDescent="0.25">
      <c r="D231" s="39"/>
      <c r="E231" s="39"/>
    </row>
    <row r="232" spans="4:5" x14ac:dyDescent="0.25">
      <c r="D232" s="39"/>
      <c r="E232" s="39"/>
    </row>
    <row r="233" spans="4:5" x14ac:dyDescent="0.25">
      <c r="D233" s="39"/>
      <c r="E233" s="39"/>
    </row>
    <row r="234" spans="4:5" x14ac:dyDescent="0.25">
      <c r="D234" s="39"/>
      <c r="E234" s="39"/>
    </row>
    <row r="235" spans="4:5" x14ac:dyDescent="0.25">
      <c r="D235" s="39"/>
      <c r="E235" s="39"/>
    </row>
    <row r="236" spans="4:5" x14ac:dyDescent="0.25">
      <c r="D236" s="39"/>
      <c r="E236" s="39"/>
    </row>
    <row r="237" spans="4:5" x14ac:dyDescent="0.25">
      <c r="D237" s="39"/>
      <c r="E237" s="39"/>
    </row>
    <row r="238" spans="4:5" x14ac:dyDescent="0.25">
      <c r="D238" s="39"/>
      <c r="E238" s="39"/>
    </row>
    <row r="239" spans="4:5" x14ac:dyDescent="0.25">
      <c r="D239" s="39"/>
      <c r="E239" s="39"/>
    </row>
    <row r="240" spans="4:5" x14ac:dyDescent="0.25">
      <c r="D240" s="39"/>
      <c r="E240" s="39"/>
    </row>
    <row r="241" spans="4:5" x14ac:dyDescent="0.25">
      <c r="D241" s="39"/>
      <c r="E241" s="39"/>
    </row>
    <row r="242" spans="4:5" x14ac:dyDescent="0.25">
      <c r="D242" s="39"/>
      <c r="E242" s="39"/>
    </row>
    <row r="243" spans="4:5" x14ac:dyDescent="0.25">
      <c r="D243" s="39"/>
      <c r="E243" s="39"/>
    </row>
    <row r="244" spans="4:5" x14ac:dyDescent="0.25">
      <c r="D244" s="39"/>
      <c r="E244" s="39"/>
    </row>
    <row r="245" spans="4:5" x14ac:dyDescent="0.25">
      <c r="D245" s="39"/>
      <c r="E245" s="39"/>
    </row>
    <row r="246" spans="4:5" x14ac:dyDescent="0.25">
      <c r="D246" s="39"/>
      <c r="E246" s="39"/>
    </row>
    <row r="247" spans="4:5" x14ac:dyDescent="0.25">
      <c r="D247" s="39"/>
      <c r="E247" s="39"/>
    </row>
    <row r="248" spans="4:5" x14ac:dyDescent="0.25">
      <c r="D248" s="39"/>
      <c r="E248" s="39"/>
    </row>
    <row r="249" spans="4:5" x14ac:dyDescent="0.25">
      <c r="D249" s="39"/>
      <c r="E249" s="39"/>
    </row>
    <row r="250" spans="4:5" x14ac:dyDescent="0.25">
      <c r="D250" s="39"/>
      <c r="E250" s="39"/>
    </row>
    <row r="251" spans="4:5" x14ac:dyDescent="0.25">
      <c r="D251" s="39"/>
      <c r="E251" s="39"/>
    </row>
    <row r="252" spans="4:5" x14ac:dyDescent="0.25">
      <c r="D252" s="39"/>
      <c r="E252" s="39"/>
    </row>
    <row r="253" spans="4:5" x14ac:dyDescent="0.25">
      <c r="D253" s="39"/>
      <c r="E253" s="39"/>
    </row>
    <row r="254" spans="4:5" x14ac:dyDescent="0.25">
      <c r="D254" s="39"/>
      <c r="E254" s="39"/>
    </row>
    <row r="255" spans="4:5" x14ac:dyDescent="0.25">
      <c r="D255" s="39"/>
      <c r="E255" s="39"/>
    </row>
    <row r="256" spans="4:5" x14ac:dyDescent="0.25">
      <c r="D256" s="39"/>
      <c r="E256" s="39"/>
    </row>
    <row r="257" spans="4:5" x14ac:dyDescent="0.25">
      <c r="D257" s="39"/>
      <c r="E257" s="39"/>
    </row>
    <row r="258" spans="4:5" x14ac:dyDescent="0.25">
      <c r="D258" s="39"/>
      <c r="E258" s="39"/>
    </row>
    <row r="259" spans="4:5" x14ac:dyDescent="0.25">
      <c r="D259" s="39"/>
      <c r="E259" s="39"/>
    </row>
    <row r="260" spans="4:5" x14ac:dyDescent="0.25">
      <c r="D260" s="39"/>
      <c r="E260" s="39"/>
    </row>
    <row r="261" spans="4:5" x14ac:dyDescent="0.25">
      <c r="D261" s="39"/>
      <c r="E261" s="39"/>
    </row>
    <row r="262" spans="4:5" x14ac:dyDescent="0.25">
      <c r="D262" s="39"/>
      <c r="E262" s="39"/>
    </row>
    <row r="263" spans="4:5" x14ac:dyDescent="0.25">
      <c r="D263" s="39"/>
      <c r="E263" s="39"/>
    </row>
    <row r="264" spans="4:5" x14ac:dyDescent="0.25">
      <c r="D264" s="39"/>
      <c r="E264" s="39"/>
    </row>
    <row r="265" spans="4:5" x14ac:dyDescent="0.25">
      <c r="D265" s="39"/>
      <c r="E265" s="39"/>
    </row>
    <row r="266" spans="4:5" x14ac:dyDescent="0.25">
      <c r="D266" s="39"/>
      <c r="E266" s="39"/>
    </row>
    <row r="267" spans="4:5" x14ac:dyDescent="0.25">
      <c r="D267" s="39"/>
      <c r="E267" s="39"/>
    </row>
    <row r="268" spans="4:5" x14ac:dyDescent="0.25">
      <c r="D268" s="39"/>
      <c r="E268" s="39"/>
    </row>
    <row r="269" spans="4:5" x14ac:dyDescent="0.25">
      <c r="D269" s="39"/>
      <c r="E269" s="39"/>
    </row>
    <row r="270" spans="4:5" x14ac:dyDescent="0.25">
      <c r="D270" s="39"/>
      <c r="E270" s="39"/>
    </row>
    <row r="271" spans="4:5" x14ac:dyDescent="0.25">
      <c r="D271" s="39"/>
      <c r="E271" s="39"/>
    </row>
    <row r="272" spans="4:5" x14ac:dyDescent="0.25">
      <c r="D272" s="39"/>
      <c r="E272" s="39"/>
    </row>
    <row r="273" spans="4:5" x14ac:dyDescent="0.25">
      <c r="D273" s="39"/>
      <c r="E273" s="39"/>
    </row>
    <row r="274" spans="4:5" x14ac:dyDescent="0.25">
      <c r="D274" s="39"/>
      <c r="E274" s="39"/>
    </row>
    <row r="275" spans="4:5" x14ac:dyDescent="0.25">
      <c r="D275" s="39"/>
      <c r="E275" s="39"/>
    </row>
    <row r="276" spans="4:5" x14ac:dyDescent="0.25">
      <c r="D276" s="39"/>
      <c r="E276" s="39"/>
    </row>
    <row r="277" spans="4:5" x14ac:dyDescent="0.25">
      <c r="D277" s="39"/>
      <c r="E277" s="39"/>
    </row>
    <row r="278" spans="4:5" x14ac:dyDescent="0.25">
      <c r="D278" s="39"/>
      <c r="E278" s="39"/>
    </row>
    <row r="279" spans="4:5" x14ac:dyDescent="0.25">
      <c r="D279" s="39"/>
      <c r="E279" s="39"/>
    </row>
    <row r="280" spans="4:5" x14ac:dyDescent="0.25">
      <c r="D280" s="39"/>
      <c r="E280" s="39"/>
    </row>
    <row r="281" spans="4:5" x14ac:dyDescent="0.25">
      <c r="D281" s="39"/>
      <c r="E281" s="39"/>
    </row>
    <row r="282" spans="4:5" x14ac:dyDescent="0.25">
      <c r="D282" s="39"/>
      <c r="E282" s="39"/>
    </row>
    <row r="283" spans="4:5" x14ac:dyDescent="0.25">
      <c r="D283" s="39"/>
      <c r="E283" s="39"/>
    </row>
    <row r="284" spans="4:5" x14ac:dyDescent="0.25">
      <c r="D284" s="39"/>
      <c r="E284" s="39"/>
    </row>
    <row r="285" spans="4:5" x14ac:dyDescent="0.25">
      <c r="D285" s="39"/>
      <c r="E285" s="39"/>
    </row>
    <row r="286" spans="4:5" x14ac:dyDescent="0.25">
      <c r="D286" s="39"/>
      <c r="E286" s="39"/>
    </row>
    <row r="287" spans="4:5" x14ac:dyDescent="0.25">
      <c r="D287" s="39"/>
      <c r="E287" s="39"/>
    </row>
    <row r="288" spans="4:5" x14ac:dyDescent="0.25">
      <c r="D288" s="39"/>
      <c r="E288" s="39"/>
    </row>
    <row r="289" spans="4:5" x14ac:dyDescent="0.25">
      <c r="D289" s="39"/>
      <c r="E289" s="39"/>
    </row>
    <row r="290" spans="4:5" x14ac:dyDescent="0.25">
      <c r="D290" s="39"/>
      <c r="E290" s="39"/>
    </row>
    <row r="291" spans="4:5" x14ac:dyDescent="0.25">
      <c r="D291" s="39"/>
      <c r="E291" s="39"/>
    </row>
    <row r="292" spans="4:5" x14ac:dyDescent="0.25">
      <c r="D292" s="39"/>
      <c r="E292" s="39"/>
    </row>
    <row r="293" spans="4:5" x14ac:dyDescent="0.25">
      <c r="D293" s="39"/>
      <c r="E293" s="39"/>
    </row>
    <row r="294" spans="4:5" x14ac:dyDescent="0.25">
      <c r="D294" s="39"/>
      <c r="E294" s="39"/>
    </row>
    <row r="295" spans="4:5" x14ac:dyDescent="0.25">
      <c r="D295" s="39"/>
      <c r="E295" s="39"/>
    </row>
    <row r="296" spans="4:5" x14ac:dyDescent="0.25">
      <c r="D296" s="39"/>
      <c r="E296" s="39"/>
    </row>
    <row r="297" spans="4:5" x14ac:dyDescent="0.25">
      <c r="D297" s="39"/>
      <c r="E297" s="39"/>
    </row>
    <row r="298" spans="4:5" x14ac:dyDescent="0.25">
      <c r="D298" s="39"/>
      <c r="E298" s="39"/>
    </row>
    <row r="299" spans="4:5" x14ac:dyDescent="0.25">
      <c r="D299" s="39"/>
      <c r="E299" s="39"/>
    </row>
    <row r="300" spans="4:5" x14ac:dyDescent="0.25">
      <c r="D300" s="39"/>
      <c r="E300" s="39"/>
    </row>
    <row r="301" spans="4:5" x14ac:dyDescent="0.25">
      <c r="D301" s="39"/>
      <c r="E301" s="39"/>
    </row>
    <row r="302" spans="4:5" x14ac:dyDescent="0.25">
      <c r="D302" s="39"/>
      <c r="E302" s="39"/>
    </row>
    <row r="303" spans="4:5" x14ac:dyDescent="0.25">
      <c r="D303" s="39"/>
      <c r="E303" s="39"/>
    </row>
    <row r="304" spans="4:5" x14ac:dyDescent="0.25">
      <c r="D304" s="39"/>
      <c r="E304" s="39"/>
    </row>
    <row r="305" spans="4:5" x14ac:dyDescent="0.25">
      <c r="D305" s="39"/>
      <c r="E305" s="39"/>
    </row>
    <row r="306" spans="4:5" x14ac:dyDescent="0.25">
      <c r="D306" s="39"/>
      <c r="E306" s="39"/>
    </row>
    <row r="307" spans="4:5" x14ac:dyDescent="0.25">
      <c r="D307" s="39"/>
      <c r="E307" s="39"/>
    </row>
    <row r="308" spans="4:5" x14ac:dyDescent="0.25">
      <c r="D308" s="39"/>
      <c r="E308" s="39"/>
    </row>
    <row r="309" spans="4:5" x14ac:dyDescent="0.25">
      <c r="D309" s="39"/>
      <c r="E309" s="39"/>
    </row>
    <row r="310" spans="4:5" x14ac:dyDescent="0.25">
      <c r="D310" s="39"/>
      <c r="E310" s="39"/>
    </row>
    <row r="311" spans="4:5" x14ac:dyDescent="0.25">
      <c r="D311" s="39"/>
      <c r="E311" s="39"/>
    </row>
    <row r="312" spans="4:5" x14ac:dyDescent="0.25">
      <c r="D312" s="39"/>
      <c r="E312" s="39"/>
    </row>
    <row r="313" spans="4:5" x14ac:dyDescent="0.25">
      <c r="D313" s="39"/>
      <c r="E313" s="39"/>
    </row>
    <row r="314" spans="4:5" x14ac:dyDescent="0.25">
      <c r="D314" s="39"/>
      <c r="E314" s="39"/>
    </row>
    <row r="315" spans="4:5" x14ac:dyDescent="0.25">
      <c r="D315" s="39"/>
      <c r="E315" s="39"/>
    </row>
    <row r="316" spans="4:5" x14ac:dyDescent="0.25">
      <c r="D316" s="39"/>
      <c r="E316" s="39"/>
    </row>
    <row r="317" spans="4:5" x14ac:dyDescent="0.25">
      <c r="D317" s="39"/>
      <c r="E317" s="39"/>
    </row>
    <row r="318" spans="4:5" x14ac:dyDescent="0.25">
      <c r="D318" s="39"/>
      <c r="E318" s="39"/>
    </row>
    <row r="319" spans="4:5" x14ac:dyDescent="0.25">
      <c r="D319" s="39"/>
      <c r="E319" s="39"/>
    </row>
    <row r="320" spans="4:5" x14ac:dyDescent="0.25">
      <c r="D320" s="39"/>
      <c r="E320" s="39"/>
    </row>
    <row r="321" spans="4:5" x14ac:dyDescent="0.25">
      <c r="D321" s="39"/>
      <c r="E321" s="39"/>
    </row>
    <row r="322" spans="4:5" x14ac:dyDescent="0.25">
      <c r="D322" s="39"/>
      <c r="E322" s="39"/>
    </row>
    <row r="323" spans="4:5" x14ac:dyDescent="0.25">
      <c r="D323" s="39"/>
      <c r="E323" s="39"/>
    </row>
    <row r="324" spans="4:5" x14ac:dyDescent="0.25">
      <c r="D324" s="39"/>
      <c r="E324" s="39"/>
    </row>
    <row r="325" spans="4:5" x14ac:dyDescent="0.25">
      <c r="D325" s="39"/>
      <c r="E325" s="39"/>
    </row>
    <row r="326" spans="4:5" x14ac:dyDescent="0.25">
      <c r="D326" s="39"/>
      <c r="E326" s="39"/>
    </row>
    <row r="327" spans="4:5" x14ac:dyDescent="0.25">
      <c r="D327" s="39"/>
      <c r="E327" s="39"/>
    </row>
    <row r="328" spans="4:5" x14ac:dyDescent="0.25">
      <c r="D328" s="39"/>
      <c r="E328" s="39"/>
    </row>
    <row r="329" spans="4:5" x14ac:dyDescent="0.25">
      <c r="D329" s="39"/>
      <c r="E329" s="39"/>
    </row>
    <row r="330" spans="4:5" x14ac:dyDescent="0.25">
      <c r="D330" s="39"/>
      <c r="E330" s="39"/>
    </row>
    <row r="331" spans="4:5" x14ac:dyDescent="0.25">
      <c r="D331" s="39"/>
      <c r="E331" s="39"/>
    </row>
    <row r="332" spans="4:5" x14ac:dyDescent="0.25">
      <c r="D332" s="39"/>
      <c r="E332" s="39"/>
    </row>
    <row r="333" spans="4:5" x14ac:dyDescent="0.25">
      <c r="D333" s="39"/>
      <c r="E333" s="39"/>
    </row>
    <row r="334" spans="4:5" x14ac:dyDescent="0.25">
      <c r="D334" s="39"/>
      <c r="E334" s="39"/>
    </row>
    <row r="335" spans="4:5" x14ac:dyDescent="0.25">
      <c r="D335" s="39"/>
      <c r="E335" s="39"/>
    </row>
    <row r="336" spans="4:5" x14ac:dyDescent="0.25">
      <c r="D336" s="39"/>
      <c r="E336" s="39"/>
    </row>
    <row r="337" spans="4:5" x14ac:dyDescent="0.25">
      <c r="D337" s="39"/>
      <c r="E337" s="39"/>
    </row>
    <row r="338" spans="4:5" x14ac:dyDescent="0.25">
      <c r="D338" s="39"/>
      <c r="E338" s="39"/>
    </row>
    <row r="339" spans="4:5" x14ac:dyDescent="0.25">
      <c r="D339" s="39"/>
      <c r="E339" s="39"/>
    </row>
    <row r="340" spans="4:5" x14ac:dyDescent="0.25">
      <c r="D340" s="39"/>
      <c r="E340" s="39"/>
    </row>
    <row r="341" spans="4:5" x14ac:dyDescent="0.25">
      <c r="D341" s="39"/>
      <c r="E341" s="39"/>
    </row>
    <row r="342" spans="4:5" x14ac:dyDescent="0.25">
      <c r="D342" s="39"/>
      <c r="E342" s="39"/>
    </row>
    <row r="343" spans="4:5" x14ac:dyDescent="0.25">
      <c r="D343" s="39"/>
      <c r="E343" s="39"/>
    </row>
    <row r="344" spans="4:5" x14ac:dyDescent="0.25">
      <c r="D344" s="39"/>
      <c r="E344" s="39"/>
    </row>
    <row r="345" spans="4:5" x14ac:dyDescent="0.25">
      <c r="D345" s="39"/>
      <c r="E345" s="39"/>
    </row>
    <row r="346" spans="4:5" x14ac:dyDescent="0.25">
      <c r="D346" s="39"/>
      <c r="E346" s="39"/>
    </row>
    <row r="347" spans="4:5" x14ac:dyDescent="0.25">
      <c r="D347" s="39"/>
      <c r="E347" s="39"/>
    </row>
    <row r="348" spans="4:5" x14ac:dyDescent="0.25">
      <c r="D348" s="39"/>
      <c r="E348" s="39"/>
    </row>
    <row r="349" spans="4:5" x14ac:dyDescent="0.25">
      <c r="D349" s="39"/>
      <c r="E349" s="39"/>
    </row>
    <row r="350" spans="4:5" x14ac:dyDescent="0.25">
      <c r="D350" s="39"/>
      <c r="E350" s="39"/>
    </row>
    <row r="351" spans="4:5" x14ac:dyDescent="0.25">
      <c r="D351" s="39"/>
      <c r="E351" s="39"/>
    </row>
    <row r="352" spans="4:5" x14ac:dyDescent="0.25">
      <c r="D352" s="39"/>
      <c r="E352" s="39"/>
    </row>
    <row r="353" spans="4:5" x14ac:dyDescent="0.25">
      <c r="D353" s="39"/>
      <c r="E353" s="39"/>
    </row>
    <row r="354" spans="4:5" x14ac:dyDescent="0.25">
      <c r="D354" s="39"/>
      <c r="E354" s="39"/>
    </row>
    <row r="355" spans="4:5" x14ac:dyDescent="0.25">
      <c r="D355" s="39"/>
      <c r="E355" s="39"/>
    </row>
    <row r="356" spans="4:5" x14ac:dyDescent="0.25">
      <c r="D356" s="39"/>
      <c r="E356" s="39"/>
    </row>
    <row r="357" spans="4:5" x14ac:dyDescent="0.25">
      <c r="D357" s="39"/>
      <c r="E357" s="39"/>
    </row>
    <row r="358" spans="4:5" x14ac:dyDescent="0.25">
      <c r="D358" s="39"/>
      <c r="E358" s="39"/>
    </row>
    <row r="359" spans="4:5" x14ac:dyDescent="0.25">
      <c r="D359" s="39"/>
      <c r="E359" s="39"/>
    </row>
    <row r="360" spans="4:5" x14ac:dyDescent="0.25">
      <c r="D360" s="39"/>
      <c r="E360" s="39"/>
    </row>
    <row r="361" spans="4:5" x14ac:dyDescent="0.25">
      <c r="D361" s="39"/>
      <c r="E361" s="39"/>
    </row>
    <row r="362" spans="4:5" x14ac:dyDescent="0.25">
      <c r="D362" s="39"/>
      <c r="E362" s="39"/>
    </row>
    <row r="363" spans="4:5" x14ac:dyDescent="0.25">
      <c r="D363" s="39"/>
      <c r="E363" s="39"/>
    </row>
    <row r="364" spans="4:5" x14ac:dyDescent="0.25">
      <c r="D364" s="39"/>
      <c r="E364" s="39"/>
    </row>
    <row r="365" spans="4:5" x14ac:dyDescent="0.25">
      <c r="D365" s="39"/>
      <c r="E365" s="39"/>
    </row>
    <row r="366" spans="4:5" x14ac:dyDescent="0.25">
      <c r="D366" s="39"/>
      <c r="E366" s="39"/>
    </row>
    <row r="367" spans="4:5" x14ac:dyDescent="0.25">
      <c r="D367" s="39"/>
      <c r="E367" s="39"/>
    </row>
    <row r="368" spans="4:5" x14ac:dyDescent="0.25">
      <c r="D368" s="39"/>
      <c r="E368" s="39"/>
    </row>
    <row r="369" spans="4:5" x14ac:dyDescent="0.25">
      <c r="D369" s="39"/>
      <c r="E369" s="39"/>
    </row>
    <row r="370" spans="4:5" x14ac:dyDescent="0.25">
      <c r="D370" s="39"/>
      <c r="E370" s="39"/>
    </row>
    <row r="371" spans="4:5" x14ac:dyDescent="0.25">
      <c r="D371" s="39"/>
      <c r="E371" s="39"/>
    </row>
    <row r="372" spans="4:5" x14ac:dyDescent="0.25">
      <c r="D372" s="39"/>
      <c r="E372" s="39"/>
    </row>
    <row r="373" spans="4:5" x14ac:dyDescent="0.25">
      <c r="D373" s="39"/>
      <c r="E373" s="39"/>
    </row>
    <row r="374" spans="4:5" x14ac:dyDescent="0.25">
      <c r="D374" s="39"/>
      <c r="E374" s="39"/>
    </row>
    <row r="375" spans="4:5" x14ac:dyDescent="0.25">
      <c r="D375" s="39"/>
      <c r="E375" s="39"/>
    </row>
    <row r="376" spans="4:5" x14ac:dyDescent="0.25">
      <c r="D376" s="39"/>
      <c r="E376" s="39"/>
    </row>
    <row r="377" spans="4:5" x14ac:dyDescent="0.25">
      <c r="D377" s="39"/>
      <c r="E377" s="39"/>
    </row>
    <row r="378" spans="4:5" x14ac:dyDescent="0.25">
      <c r="D378" s="39"/>
      <c r="E378" s="39"/>
    </row>
    <row r="379" spans="4:5" x14ac:dyDescent="0.25">
      <c r="D379" s="39"/>
      <c r="E379" s="39"/>
    </row>
    <row r="380" spans="4:5" x14ac:dyDescent="0.25">
      <c r="D380" s="39"/>
      <c r="E380" s="39"/>
    </row>
    <row r="381" spans="4:5" x14ac:dyDescent="0.25">
      <c r="D381" s="39"/>
      <c r="E381" s="39"/>
    </row>
    <row r="382" spans="4:5" x14ac:dyDescent="0.25">
      <c r="D382" s="39"/>
      <c r="E382" s="39"/>
    </row>
    <row r="383" spans="4:5" x14ac:dyDescent="0.25">
      <c r="D383" s="39"/>
      <c r="E383" s="39"/>
    </row>
    <row r="384" spans="4:5" x14ac:dyDescent="0.25">
      <c r="D384" s="39"/>
      <c r="E384" s="39"/>
    </row>
    <row r="385" spans="4:5" x14ac:dyDescent="0.25">
      <c r="D385" s="39"/>
      <c r="E385" s="39"/>
    </row>
    <row r="386" spans="4:5" x14ac:dyDescent="0.25">
      <c r="D386" s="39"/>
      <c r="E386" s="39"/>
    </row>
    <row r="387" spans="4:5" x14ac:dyDescent="0.25">
      <c r="D387" s="39"/>
      <c r="E387" s="39"/>
    </row>
    <row r="388" spans="4:5" x14ac:dyDescent="0.25">
      <c r="D388" s="39"/>
      <c r="E388" s="39"/>
    </row>
    <row r="389" spans="4:5" x14ac:dyDescent="0.25">
      <c r="D389" s="39"/>
      <c r="E389" s="39"/>
    </row>
    <row r="390" spans="4:5" x14ac:dyDescent="0.25">
      <c r="D390" s="39"/>
      <c r="E390" s="39"/>
    </row>
    <row r="391" spans="4:5" x14ac:dyDescent="0.25">
      <c r="D391" s="39"/>
      <c r="E391" s="39"/>
    </row>
    <row r="392" spans="4:5" x14ac:dyDescent="0.25">
      <c r="D392" s="39"/>
      <c r="E392" s="39"/>
    </row>
    <row r="393" spans="4:5" x14ac:dyDescent="0.25">
      <c r="D393" s="39"/>
      <c r="E393" s="39"/>
    </row>
    <row r="394" spans="4:5" x14ac:dyDescent="0.25">
      <c r="D394" s="39"/>
      <c r="E394" s="39"/>
    </row>
    <row r="395" spans="4:5" x14ac:dyDescent="0.25">
      <c r="D395" s="39"/>
      <c r="E395" s="39"/>
    </row>
    <row r="396" spans="4:5" x14ac:dyDescent="0.25">
      <c r="D396" s="39"/>
      <c r="E396" s="39"/>
    </row>
    <row r="397" spans="4:5" x14ac:dyDescent="0.25">
      <c r="D397" s="39"/>
      <c r="E397" s="39"/>
    </row>
    <row r="398" spans="4:5" x14ac:dyDescent="0.25">
      <c r="D398" s="39"/>
      <c r="E398" s="39"/>
    </row>
    <row r="399" spans="4:5" x14ac:dyDescent="0.25">
      <c r="D399" s="39"/>
      <c r="E399" s="39"/>
    </row>
    <row r="400" spans="4:5" x14ac:dyDescent="0.25">
      <c r="D400" s="39"/>
      <c r="E400" s="39"/>
    </row>
    <row r="401" spans="4:5" x14ac:dyDescent="0.25">
      <c r="D401" s="39"/>
      <c r="E401" s="39"/>
    </row>
    <row r="402" spans="4:5" x14ac:dyDescent="0.25">
      <c r="D402" s="39"/>
      <c r="E402" s="39"/>
    </row>
    <row r="403" spans="4:5" x14ac:dyDescent="0.25">
      <c r="D403" s="39"/>
      <c r="E403" s="39"/>
    </row>
    <row r="404" spans="4:5" x14ac:dyDescent="0.25">
      <c r="D404" s="39"/>
      <c r="E404" s="39"/>
    </row>
    <row r="405" spans="4:5" x14ac:dyDescent="0.25">
      <c r="D405" s="39"/>
      <c r="E405" s="39"/>
    </row>
    <row r="406" spans="4:5" x14ac:dyDescent="0.25">
      <c r="D406" s="39"/>
      <c r="E406" s="39"/>
    </row>
    <row r="407" spans="4:5" x14ac:dyDescent="0.25">
      <c r="D407" s="39"/>
      <c r="E407" s="39"/>
    </row>
    <row r="408" spans="4:5" x14ac:dyDescent="0.25">
      <c r="D408" s="39"/>
      <c r="E408" s="39"/>
    </row>
    <row r="409" spans="4:5" x14ac:dyDescent="0.25">
      <c r="D409" s="39"/>
      <c r="E409" s="39"/>
    </row>
    <row r="410" spans="4:5" x14ac:dyDescent="0.25">
      <c r="D410" s="39"/>
      <c r="E410" s="39"/>
    </row>
    <row r="411" spans="4:5" x14ac:dyDescent="0.25">
      <c r="D411" s="39"/>
      <c r="E411" s="39"/>
    </row>
    <row r="412" spans="4:5" x14ac:dyDescent="0.25">
      <c r="D412" s="39"/>
      <c r="E412" s="39"/>
    </row>
    <row r="413" spans="4:5" x14ac:dyDescent="0.25">
      <c r="D413" s="39"/>
      <c r="E413" s="39"/>
    </row>
    <row r="414" spans="4:5" x14ac:dyDescent="0.25">
      <c r="D414" s="39"/>
      <c r="E414" s="39"/>
    </row>
    <row r="415" spans="4:5" x14ac:dyDescent="0.25">
      <c r="D415" s="39"/>
      <c r="E415" s="39"/>
    </row>
    <row r="416" spans="4:5" x14ac:dyDescent="0.25">
      <c r="D416" s="39"/>
      <c r="E416" s="39"/>
    </row>
    <row r="417" spans="4:5" x14ac:dyDescent="0.25">
      <c r="D417" s="39"/>
      <c r="E417" s="39"/>
    </row>
    <row r="418" spans="4:5" x14ac:dyDescent="0.25">
      <c r="D418" s="39"/>
      <c r="E418" s="39"/>
    </row>
    <row r="419" spans="4:5" x14ac:dyDescent="0.25">
      <c r="D419" s="39"/>
      <c r="E419" s="39"/>
    </row>
    <row r="420" spans="4:5" x14ac:dyDescent="0.25">
      <c r="D420" s="39"/>
      <c r="E420" s="39"/>
    </row>
    <row r="421" spans="4:5" x14ac:dyDescent="0.25">
      <c r="D421" s="39"/>
      <c r="E421" s="39"/>
    </row>
    <row r="422" spans="4:5" x14ac:dyDescent="0.25">
      <c r="D422" s="39"/>
      <c r="E422" s="39"/>
    </row>
    <row r="423" spans="4:5" x14ac:dyDescent="0.25">
      <c r="D423" s="39"/>
      <c r="E423" s="39"/>
    </row>
    <row r="424" spans="4:5" x14ac:dyDescent="0.25">
      <c r="D424" s="39"/>
      <c r="E424" s="39"/>
    </row>
    <row r="425" spans="4:5" x14ac:dyDescent="0.25">
      <c r="D425" s="39"/>
      <c r="E425" s="39"/>
    </row>
    <row r="426" spans="4:5" x14ac:dyDescent="0.25">
      <c r="D426" s="39"/>
      <c r="E426" s="39"/>
    </row>
    <row r="427" spans="4:5" x14ac:dyDescent="0.25">
      <c r="D427" s="39"/>
      <c r="E427" s="39"/>
    </row>
    <row r="428" spans="4:5" x14ac:dyDescent="0.25">
      <c r="D428" s="39"/>
      <c r="E428" s="39"/>
    </row>
    <row r="429" spans="4:5" x14ac:dyDescent="0.25">
      <c r="D429" s="39"/>
      <c r="E429" s="39"/>
    </row>
    <row r="430" spans="4:5" x14ac:dyDescent="0.25">
      <c r="D430" s="39"/>
      <c r="E430" s="39"/>
    </row>
    <row r="431" spans="4:5" x14ac:dyDescent="0.25">
      <c r="D431" s="39"/>
      <c r="E431" s="39"/>
    </row>
    <row r="432" spans="4:5" x14ac:dyDescent="0.25">
      <c r="D432" s="39"/>
      <c r="E432" s="39"/>
    </row>
    <row r="433" spans="4:5" x14ac:dyDescent="0.25">
      <c r="D433" s="39"/>
      <c r="E433" s="39"/>
    </row>
    <row r="434" spans="4:5" x14ac:dyDescent="0.25">
      <c r="D434" s="39"/>
      <c r="E434" s="39"/>
    </row>
    <row r="435" spans="4:5" x14ac:dyDescent="0.25">
      <c r="D435" s="39"/>
      <c r="E435" s="39"/>
    </row>
    <row r="436" spans="4:5" x14ac:dyDescent="0.25">
      <c r="D436" s="39"/>
      <c r="E436" s="39"/>
    </row>
    <row r="437" spans="4:5" x14ac:dyDescent="0.25">
      <c r="D437" s="39"/>
      <c r="E437" s="39"/>
    </row>
    <row r="438" spans="4:5" x14ac:dyDescent="0.25">
      <c r="D438" s="39"/>
      <c r="E438" s="39"/>
    </row>
    <row r="439" spans="4:5" x14ac:dyDescent="0.25">
      <c r="D439" s="39"/>
      <c r="E439" s="39"/>
    </row>
    <row r="440" spans="4:5" x14ac:dyDescent="0.25">
      <c r="D440" s="39"/>
      <c r="E440" s="39"/>
    </row>
    <row r="441" spans="4:5" x14ac:dyDescent="0.25">
      <c r="D441" s="39"/>
      <c r="E441" s="39"/>
    </row>
    <row r="442" spans="4:5" x14ac:dyDescent="0.25">
      <c r="D442" s="39"/>
      <c r="E442" s="39"/>
    </row>
    <row r="443" spans="4:5" x14ac:dyDescent="0.25">
      <c r="D443" s="39"/>
      <c r="E443" s="39"/>
    </row>
    <row r="444" spans="4:5" x14ac:dyDescent="0.25">
      <c r="D444" s="39"/>
      <c r="E444" s="39"/>
    </row>
    <row r="445" spans="4:5" x14ac:dyDescent="0.25">
      <c r="D445" s="39"/>
      <c r="E445" s="39"/>
    </row>
    <row r="446" spans="4:5" x14ac:dyDescent="0.25">
      <c r="D446" s="39"/>
      <c r="E446" s="39"/>
    </row>
    <row r="447" spans="4:5" x14ac:dyDescent="0.25">
      <c r="D447" s="39"/>
      <c r="E447" s="39"/>
    </row>
    <row r="448" spans="4:5" x14ac:dyDescent="0.25">
      <c r="D448" s="39"/>
      <c r="E448" s="39"/>
    </row>
    <row r="449" spans="4:5" x14ac:dyDescent="0.25">
      <c r="D449" s="39"/>
      <c r="E449" s="39"/>
    </row>
    <row r="450" spans="4:5" x14ac:dyDescent="0.25">
      <c r="D450" s="39"/>
      <c r="E450" s="39"/>
    </row>
    <row r="451" spans="4:5" x14ac:dyDescent="0.25">
      <c r="D451" s="39"/>
      <c r="E451" s="39"/>
    </row>
    <row r="452" spans="4:5" x14ac:dyDescent="0.25">
      <c r="D452" s="39"/>
      <c r="E452" s="39"/>
    </row>
    <row r="453" spans="4:5" x14ac:dyDescent="0.25">
      <c r="D453" s="39"/>
      <c r="E453" s="39"/>
    </row>
    <row r="454" spans="4:5" x14ac:dyDescent="0.25">
      <c r="D454" s="39"/>
      <c r="E454" s="39"/>
    </row>
    <row r="455" spans="4:5" x14ac:dyDescent="0.25">
      <c r="D455" s="39"/>
      <c r="E455" s="39"/>
    </row>
    <row r="456" spans="4:5" x14ac:dyDescent="0.25">
      <c r="D456" s="39"/>
      <c r="E456" s="39"/>
    </row>
    <row r="457" spans="4:5" x14ac:dyDescent="0.25">
      <c r="D457" s="39"/>
      <c r="E457" s="39"/>
    </row>
    <row r="458" spans="4:5" x14ac:dyDescent="0.25">
      <c r="D458" s="39"/>
      <c r="E458" s="39"/>
    </row>
    <row r="459" spans="4:5" x14ac:dyDescent="0.25">
      <c r="D459" s="39"/>
      <c r="E459" s="39"/>
    </row>
    <row r="460" spans="4:5" x14ac:dyDescent="0.25">
      <c r="D460" s="39"/>
      <c r="E460" s="39"/>
    </row>
    <row r="461" spans="4:5" x14ac:dyDescent="0.25">
      <c r="D461" s="39"/>
      <c r="E461" s="39"/>
    </row>
    <row r="462" spans="4:5" x14ac:dyDescent="0.25">
      <c r="D462" s="39"/>
      <c r="E462" s="39"/>
    </row>
    <row r="463" spans="4:5" x14ac:dyDescent="0.25">
      <c r="D463" s="39"/>
      <c r="E463" s="39"/>
    </row>
    <row r="464" spans="4:5" x14ac:dyDescent="0.25">
      <c r="D464" s="39"/>
      <c r="E464" s="39"/>
    </row>
    <row r="465" spans="4:5" x14ac:dyDescent="0.25">
      <c r="D465" s="39"/>
      <c r="E465" s="39"/>
    </row>
    <row r="466" spans="4:5" x14ac:dyDescent="0.25">
      <c r="D466" s="39"/>
      <c r="E466" s="39"/>
    </row>
    <row r="467" spans="4:5" x14ac:dyDescent="0.25">
      <c r="D467" s="39"/>
      <c r="E467" s="39"/>
    </row>
    <row r="468" spans="4:5" x14ac:dyDescent="0.25">
      <c r="D468" s="39"/>
      <c r="E468" s="39"/>
    </row>
    <row r="469" spans="4:5" x14ac:dyDescent="0.25">
      <c r="D469" s="39"/>
      <c r="E469" s="39"/>
    </row>
    <row r="470" spans="4:5" x14ac:dyDescent="0.25">
      <c r="D470" s="39"/>
      <c r="E470" s="39"/>
    </row>
    <row r="471" spans="4:5" x14ac:dyDescent="0.25">
      <c r="D471" s="39"/>
      <c r="E471" s="39"/>
    </row>
    <row r="472" spans="4:5" x14ac:dyDescent="0.25">
      <c r="D472" s="39"/>
      <c r="E472" s="39"/>
    </row>
    <row r="473" spans="4:5" x14ac:dyDescent="0.25">
      <c r="D473" s="39"/>
      <c r="E473" s="39"/>
    </row>
    <row r="474" spans="4:5" x14ac:dyDescent="0.25">
      <c r="D474" s="39"/>
      <c r="E474" s="39"/>
    </row>
    <row r="475" spans="4:5" x14ac:dyDescent="0.25">
      <c r="D475" s="39"/>
      <c r="E475" s="39"/>
    </row>
    <row r="476" spans="4:5" x14ac:dyDescent="0.25">
      <c r="D476" s="39"/>
      <c r="E476" s="39"/>
    </row>
    <row r="477" spans="4:5" x14ac:dyDescent="0.25">
      <c r="D477" s="39"/>
      <c r="E477" s="39"/>
    </row>
    <row r="478" spans="4:5" x14ac:dyDescent="0.25">
      <c r="D478" s="39"/>
      <c r="E478" s="39"/>
    </row>
    <row r="479" spans="4:5" x14ac:dyDescent="0.25">
      <c r="D479" s="39"/>
      <c r="E479" s="39"/>
    </row>
    <row r="480" spans="4:5" x14ac:dyDescent="0.25">
      <c r="D480" s="39"/>
      <c r="E480" s="39"/>
    </row>
    <row r="481" spans="4:5" x14ac:dyDescent="0.25">
      <c r="D481" s="39"/>
      <c r="E481" s="39"/>
    </row>
    <row r="482" spans="4:5" x14ac:dyDescent="0.25">
      <c r="D482" s="39"/>
      <c r="E482" s="39"/>
    </row>
    <row r="483" spans="4:5" x14ac:dyDescent="0.25">
      <c r="D483" s="39"/>
      <c r="E483" s="39"/>
    </row>
    <row r="484" spans="4:5" x14ac:dyDescent="0.25">
      <c r="D484" s="39"/>
      <c r="E484" s="39"/>
    </row>
    <row r="485" spans="4:5" x14ac:dyDescent="0.25">
      <c r="D485" s="39"/>
      <c r="E485" s="39"/>
    </row>
    <row r="486" spans="4:5" x14ac:dyDescent="0.25">
      <c r="D486" s="39"/>
      <c r="E486" s="39"/>
    </row>
    <row r="487" spans="4:5" x14ac:dyDescent="0.25">
      <c r="D487" s="39"/>
      <c r="E487" s="39"/>
    </row>
    <row r="488" spans="4:5" x14ac:dyDescent="0.25">
      <c r="D488" s="39"/>
      <c r="E488" s="39"/>
    </row>
    <row r="489" spans="4:5" x14ac:dyDescent="0.25">
      <c r="D489" s="39"/>
      <c r="E489" s="39"/>
    </row>
    <row r="490" spans="4:5" x14ac:dyDescent="0.25">
      <c r="D490" s="39"/>
      <c r="E490" s="39"/>
    </row>
    <row r="491" spans="4:5" x14ac:dyDescent="0.25">
      <c r="D491" s="39"/>
      <c r="E491" s="39"/>
    </row>
    <row r="492" spans="4:5" x14ac:dyDescent="0.25">
      <c r="D492" s="39"/>
      <c r="E492" s="39"/>
    </row>
    <row r="493" spans="4:5" x14ac:dyDescent="0.25">
      <c r="D493" s="39"/>
      <c r="E493" s="39"/>
    </row>
    <row r="494" spans="4:5" x14ac:dyDescent="0.25">
      <c r="D494" s="39"/>
      <c r="E494" s="39"/>
    </row>
    <row r="495" spans="4:5" x14ac:dyDescent="0.25">
      <c r="D495" s="39"/>
      <c r="E495" s="39"/>
    </row>
    <row r="496" spans="4:5" x14ac:dyDescent="0.25">
      <c r="D496" s="39"/>
      <c r="E496" s="39"/>
    </row>
    <row r="497" spans="4:5" x14ac:dyDescent="0.25">
      <c r="D497" s="39"/>
      <c r="E497" s="39"/>
    </row>
    <row r="498" spans="4:5" x14ac:dyDescent="0.25">
      <c r="D498" s="39"/>
      <c r="E498" s="39"/>
    </row>
    <row r="499" spans="4:5" x14ac:dyDescent="0.25">
      <c r="D499" s="39"/>
      <c r="E499" s="39"/>
    </row>
    <row r="500" spans="4:5" x14ac:dyDescent="0.25">
      <c r="D500" s="39"/>
      <c r="E500" s="39"/>
    </row>
    <row r="501" spans="4:5" x14ac:dyDescent="0.25">
      <c r="D501" s="39"/>
      <c r="E501" s="39"/>
    </row>
    <row r="502" spans="4:5" x14ac:dyDescent="0.25">
      <c r="D502" s="39"/>
      <c r="E502" s="39"/>
    </row>
    <row r="503" spans="4:5" x14ac:dyDescent="0.25">
      <c r="D503" s="39"/>
      <c r="E503" s="39"/>
    </row>
    <row r="504" spans="4:5" x14ac:dyDescent="0.25">
      <c r="D504" s="39"/>
      <c r="E504" s="39"/>
    </row>
    <row r="505" spans="4:5" x14ac:dyDescent="0.25">
      <c r="D505" s="39"/>
      <c r="E505" s="39"/>
    </row>
    <row r="506" spans="4:5" x14ac:dyDescent="0.25">
      <c r="D506" s="39"/>
      <c r="E506" s="39"/>
    </row>
    <row r="507" spans="4:5" x14ac:dyDescent="0.25">
      <c r="D507" s="39"/>
      <c r="E507" s="39"/>
    </row>
    <row r="508" spans="4:5" x14ac:dyDescent="0.25">
      <c r="D508" s="39"/>
      <c r="E508" s="39"/>
    </row>
    <row r="509" spans="4:5" x14ac:dyDescent="0.25">
      <c r="D509" s="39"/>
      <c r="E509" s="39"/>
    </row>
    <row r="510" spans="4:5" x14ac:dyDescent="0.25">
      <c r="D510" s="39"/>
      <c r="E510" s="39"/>
    </row>
    <row r="511" spans="4:5" x14ac:dyDescent="0.25">
      <c r="D511" s="39"/>
      <c r="E511" s="39"/>
    </row>
    <row r="512" spans="4:5" x14ac:dyDescent="0.25">
      <c r="D512" s="39"/>
      <c r="E512" s="39"/>
    </row>
    <row r="513" spans="4:5" x14ac:dyDescent="0.25">
      <c r="D513" s="39"/>
      <c r="E513" s="39"/>
    </row>
    <row r="514" spans="4:5" x14ac:dyDescent="0.25">
      <c r="D514" s="39"/>
      <c r="E514" s="39"/>
    </row>
    <row r="515" spans="4:5" x14ac:dyDescent="0.25">
      <c r="D515" s="39"/>
      <c r="E515" s="39"/>
    </row>
    <row r="516" spans="4:5" x14ac:dyDescent="0.25">
      <c r="D516" s="39"/>
      <c r="E516" s="39"/>
    </row>
    <row r="517" spans="4:5" x14ac:dyDescent="0.25">
      <c r="D517" s="39"/>
      <c r="E517" s="39"/>
    </row>
    <row r="518" spans="4:5" x14ac:dyDescent="0.25">
      <c r="D518" s="39"/>
      <c r="E518" s="39"/>
    </row>
    <row r="519" spans="4:5" x14ac:dyDescent="0.25">
      <c r="D519" s="39"/>
      <c r="E519" s="39"/>
    </row>
    <row r="520" spans="4:5" x14ac:dyDescent="0.25">
      <c r="D520" s="39"/>
      <c r="E520" s="39"/>
    </row>
    <row r="521" spans="4:5" x14ac:dyDescent="0.25">
      <c r="D521" s="39"/>
      <c r="E521" s="39"/>
    </row>
    <row r="522" spans="4:5" x14ac:dyDescent="0.25">
      <c r="D522" s="39"/>
      <c r="E522" s="39"/>
    </row>
    <row r="523" spans="4:5" x14ac:dyDescent="0.25">
      <c r="D523" s="39"/>
      <c r="E523" s="39"/>
    </row>
    <row r="524" spans="4:5" x14ac:dyDescent="0.25">
      <c r="D524" s="39"/>
      <c r="E524" s="39"/>
    </row>
    <row r="525" spans="4:5" x14ac:dyDescent="0.25">
      <c r="D525" s="39"/>
      <c r="E525" s="39"/>
    </row>
    <row r="526" spans="4:5" x14ac:dyDescent="0.25">
      <c r="D526" s="39"/>
      <c r="E526" s="39"/>
    </row>
    <row r="527" spans="4:5" x14ac:dyDescent="0.25">
      <c r="D527" s="39"/>
      <c r="E527" s="39"/>
    </row>
    <row r="528" spans="4:5" x14ac:dyDescent="0.25">
      <c r="D528" s="39"/>
      <c r="E528" s="39"/>
    </row>
    <row r="529" spans="4:5" x14ac:dyDescent="0.25">
      <c r="D529" s="39"/>
      <c r="E529" s="39"/>
    </row>
    <row r="530" spans="4:5" x14ac:dyDescent="0.25">
      <c r="D530" s="39"/>
      <c r="E530" s="39"/>
    </row>
    <row r="531" spans="4:5" x14ac:dyDescent="0.25">
      <c r="D531" s="39"/>
      <c r="E531" s="39"/>
    </row>
    <row r="532" spans="4:5" x14ac:dyDescent="0.25">
      <c r="D532" s="39"/>
      <c r="E532" s="39"/>
    </row>
    <row r="533" spans="4:5" x14ac:dyDescent="0.25">
      <c r="D533" s="39"/>
      <c r="E533" s="39"/>
    </row>
    <row r="534" spans="4:5" x14ac:dyDescent="0.25">
      <c r="D534" s="39"/>
      <c r="E534" s="39"/>
    </row>
    <row r="535" spans="4:5" x14ac:dyDescent="0.25">
      <c r="D535" s="39"/>
      <c r="E535" s="39"/>
    </row>
    <row r="536" spans="4:5" x14ac:dyDescent="0.25">
      <c r="D536" s="39"/>
      <c r="E536" s="39"/>
    </row>
    <row r="537" spans="4:5" x14ac:dyDescent="0.25">
      <c r="D537" s="39"/>
      <c r="E537" s="39"/>
    </row>
    <row r="538" spans="4:5" x14ac:dyDescent="0.25">
      <c r="D538" s="39"/>
      <c r="E538" s="39"/>
    </row>
    <row r="539" spans="4:5" x14ac:dyDescent="0.25">
      <c r="D539" s="39"/>
      <c r="E539" s="39"/>
    </row>
    <row r="540" spans="4:5" x14ac:dyDescent="0.25">
      <c r="D540" s="39"/>
      <c r="E540" s="39"/>
    </row>
    <row r="541" spans="4:5" x14ac:dyDescent="0.25">
      <c r="D541" s="39"/>
      <c r="E541" s="39"/>
    </row>
    <row r="542" spans="4:5" x14ac:dyDescent="0.25">
      <c r="D542" s="39"/>
      <c r="E542" s="39"/>
    </row>
    <row r="543" spans="4:5" x14ac:dyDescent="0.25">
      <c r="D543" s="39"/>
      <c r="E543" s="39"/>
    </row>
    <row r="544" spans="4:5" x14ac:dyDescent="0.25">
      <c r="D544" s="39"/>
      <c r="E544" s="39"/>
    </row>
    <row r="545" spans="4:5" x14ac:dyDescent="0.25">
      <c r="D545" s="39"/>
      <c r="E545" s="39"/>
    </row>
    <row r="546" spans="4:5" x14ac:dyDescent="0.25">
      <c r="D546" s="39"/>
      <c r="E546" s="39"/>
    </row>
    <row r="547" spans="4:5" x14ac:dyDescent="0.25">
      <c r="D547" s="39"/>
      <c r="E547" s="39"/>
    </row>
    <row r="548" spans="4:5" x14ac:dyDescent="0.25">
      <c r="D548" s="39"/>
      <c r="E548" s="39"/>
    </row>
    <row r="549" spans="4:5" x14ac:dyDescent="0.25">
      <c r="D549" s="39"/>
      <c r="E549" s="39"/>
    </row>
    <row r="550" spans="4:5" x14ac:dyDescent="0.25">
      <c r="D550" s="39"/>
      <c r="E550" s="39"/>
    </row>
    <row r="551" spans="4:5" x14ac:dyDescent="0.25">
      <c r="D551" s="39"/>
      <c r="E551" s="39"/>
    </row>
    <row r="552" spans="4:5" x14ac:dyDescent="0.25">
      <c r="D552" s="39"/>
      <c r="E552" s="39"/>
    </row>
    <row r="553" spans="4:5" x14ac:dyDescent="0.25">
      <c r="D553" s="39"/>
      <c r="E553" s="39"/>
    </row>
    <row r="554" spans="4:5" x14ac:dyDescent="0.25">
      <c r="D554" s="39"/>
      <c r="E554" s="39"/>
    </row>
    <row r="555" spans="4:5" x14ac:dyDescent="0.25">
      <c r="D555" s="39"/>
      <c r="E555" s="39"/>
    </row>
    <row r="556" spans="4:5" x14ac:dyDescent="0.25">
      <c r="D556" s="39"/>
      <c r="E556" s="39"/>
    </row>
    <row r="557" spans="4:5" x14ac:dyDescent="0.25">
      <c r="D557" s="39"/>
      <c r="E557" s="39"/>
    </row>
    <row r="558" spans="4:5" x14ac:dyDescent="0.25">
      <c r="D558" s="39"/>
      <c r="E558" s="39"/>
    </row>
    <row r="559" spans="4:5" x14ac:dyDescent="0.25">
      <c r="D559" s="39"/>
      <c r="E559" s="39"/>
    </row>
    <row r="560" spans="4:5" x14ac:dyDescent="0.25">
      <c r="D560" s="39"/>
      <c r="E560" s="39"/>
    </row>
    <row r="561" spans="4:5" x14ac:dyDescent="0.25">
      <c r="D561" s="39"/>
      <c r="E561" s="39"/>
    </row>
    <row r="562" spans="4:5" x14ac:dyDescent="0.25">
      <c r="D562" s="39"/>
      <c r="E562" s="39"/>
    </row>
    <row r="563" spans="4:5" x14ac:dyDescent="0.25">
      <c r="D563" s="39"/>
      <c r="E563" s="39"/>
    </row>
    <row r="564" spans="4:5" x14ac:dyDescent="0.25">
      <c r="D564" s="39"/>
      <c r="E564" s="39"/>
    </row>
    <row r="565" spans="4:5" x14ac:dyDescent="0.25">
      <c r="D565" s="39"/>
      <c r="E565" s="39"/>
    </row>
    <row r="566" spans="4:5" x14ac:dyDescent="0.25">
      <c r="D566" s="39"/>
      <c r="E566" s="39"/>
    </row>
    <row r="567" spans="4:5" x14ac:dyDescent="0.25">
      <c r="D567" s="39"/>
      <c r="E567" s="39"/>
    </row>
    <row r="568" spans="4:5" x14ac:dyDescent="0.25">
      <c r="D568" s="39"/>
      <c r="E568" s="39"/>
    </row>
    <row r="569" spans="4:5" x14ac:dyDescent="0.25">
      <c r="D569" s="39"/>
      <c r="E569" s="39"/>
    </row>
    <row r="570" spans="4:5" x14ac:dyDescent="0.25">
      <c r="D570" s="39"/>
      <c r="E570" s="39"/>
    </row>
    <row r="571" spans="4:5" x14ac:dyDescent="0.25">
      <c r="D571" s="39"/>
      <c r="E571" s="39"/>
    </row>
    <row r="572" spans="4:5" x14ac:dyDescent="0.25">
      <c r="D572" s="39"/>
      <c r="E572" s="39"/>
    </row>
    <row r="573" spans="4:5" x14ac:dyDescent="0.25">
      <c r="D573" s="39"/>
      <c r="E573" s="39"/>
    </row>
    <row r="574" spans="4:5" x14ac:dyDescent="0.25">
      <c r="D574" s="39"/>
      <c r="E574" s="39"/>
    </row>
    <row r="575" spans="4:5" x14ac:dyDescent="0.25">
      <c r="D575" s="39"/>
      <c r="E575" s="39"/>
    </row>
    <row r="576" spans="4:5" x14ac:dyDescent="0.25">
      <c r="D576" s="39"/>
      <c r="E576" s="39"/>
    </row>
    <row r="577" spans="4:5" x14ac:dyDescent="0.25">
      <c r="D577" s="39"/>
      <c r="E577" s="39"/>
    </row>
    <row r="578" spans="4:5" x14ac:dyDescent="0.25">
      <c r="D578" s="39"/>
      <c r="E578" s="39"/>
    </row>
    <row r="579" spans="4:5" x14ac:dyDescent="0.25">
      <c r="D579" s="39"/>
      <c r="E579" s="39"/>
    </row>
    <row r="580" spans="4:5" x14ac:dyDescent="0.25">
      <c r="D580" s="39"/>
      <c r="E580" s="39"/>
    </row>
    <row r="581" spans="4:5" x14ac:dyDescent="0.25">
      <c r="D581" s="39"/>
      <c r="E581" s="39"/>
    </row>
    <row r="582" spans="4:5" x14ac:dyDescent="0.25">
      <c r="D582" s="39"/>
      <c r="E582" s="39"/>
    </row>
    <row r="583" spans="4:5" x14ac:dyDescent="0.25">
      <c r="D583" s="39"/>
      <c r="E583" s="39"/>
    </row>
    <row r="584" spans="4:5" x14ac:dyDescent="0.25">
      <c r="D584" s="39"/>
      <c r="E584" s="39"/>
    </row>
    <row r="585" spans="4:5" x14ac:dyDescent="0.25">
      <c r="D585" s="39"/>
      <c r="E585" s="39"/>
    </row>
    <row r="586" spans="4:5" x14ac:dyDescent="0.25">
      <c r="D586" s="39"/>
      <c r="E586" s="39"/>
    </row>
    <row r="587" spans="4:5" x14ac:dyDescent="0.25">
      <c r="D587" s="39"/>
      <c r="E587" s="39"/>
    </row>
    <row r="588" spans="4:5" x14ac:dyDescent="0.25">
      <c r="D588" s="39"/>
      <c r="E588" s="39"/>
    </row>
    <row r="589" spans="4:5" x14ac:dyDescent="0.25">
      <c r="D589" s="39"/>
      <c r="E589" s="39"/>
    </row>
    <row r="590" spans="4:5" x14ac:dyDescent="0.25">
      <c r="D590" s="39"/>
      <c r="E590" s="39"/>
    </row>
    <row r="591" spans="4:5" x14ac:dyDescent="0.25">
      <c r="D591" s="39"/>
      <c r="E591" s="39"/>
    </row>
    <row r="592" spans="4:5" x14ac:dyDescent="0.25">
      <c r="D592" s="39"/>
      <c r="E592" s="39"/>
    </row>
    <row r="593" spans="4:5" x14ac:dyDescent="0.25">
      <c r="D593" s="39"/>
      <c r="E593" s="39"/>
    </row>
    <row r="594" spans="4:5" x14ac:dyDescent="0.25">
      <c r="D594" s="39"/>
      <c r="E594" s="39"/>
    </row>
    <row r="595" spans="4:5" x14ac:dyDescent="0.25">
      <c r="D595" s="39"/>
      <c r="E595" s="39"/>
    </row>
    <row r="596" spans="4:5" x14ac:dyDescent="0.25">
      <c r="D596" s="39"/>
      <c r="E596" s="39"/>
    </row>
    <row r="597" spans="4:5" x14ac:dyDescent="0.25">
      <c r="D597" s="39"/>
      <c r="E597" s="39"/>
    </row>
    <row r="598" spans="4:5" x14ac:dyDescent="0.25">
      <c r="D598" s="39"/>
      <c r="E598" s="39"/>
    </row>
    <row r="599" spans="4:5" x14ac:dyDescent="0.25">
      <c r="D599" s="39"/>
      <c r="E599" s="39"/>
    </row>
    <row r="600" spans="4:5" x14ac:dyDescent="0.25">
      <c r="D600" s="39"/>
      <c r="E600" s="39"/>
    </row>
    <row r="601" spans="4:5" x14ac:dyDescent="0.25">
      <c r="D601" s="39"/>
      <c r="E601" s="39"/>
    </row>
    <row r="602" spans="4:5" x14ac:dyDescent="0.25">
      <c r="D602" s="39"/>
      <c r="E602" s="39"/>
    </row>
    <row r="603" spans="4:5" x14ac:dyDescent="0.25">
      <c r="D603" s="39"/>
      <c r="E603" s="39"/>
    </row>
    <row r="604" spans="4:5" x14ac:dyDescent="0.25">
      <c r="D604" s="39"/>
      <c r="E604" s="39"/>
    </row>
    <row r="605" spans="4:5" x14ac:dyDescent="0.25">
      <c r="D605" s="39"/>
      <c r="E605" s="39"/>
    </row>
    <row r="606" spans="4:5" x14ac:dyDescent="0.25">
      <c r="D606" s="39"/>
      <c r="E606" s="39"/>
    </row>
    <row r="607" spans="4:5" x14ac:dyDescent="0.25">
      <c r="D607" s="39"/>
      <c r="E607" s="39"/>
    </row>
    <row r="608" spans="4:5" x14ac:dyDescent="0.25">
      <c r="D608" s="39"/>
      <c r="E608" s="39"/>
    </row>
    <row r="609" spans="4:5" x14ac:dyDescent="0.25">
      <c r="D609" s="39"/>
      <c r="E609" s="39"/>
    </row>
    <row r="610" spans="4:5" x14ac:dyDescent="0.25">
      <c r="D610" s="39"/>
      <c r="E610" s="39"/>
    </row>
    <row r="611" spans="4:5" x14ac:dyDescent="0.25">
      <c r="D611" s="39"/>
      <c r="E611" s="39"/>
    </row>
    <row r="612" spans="4:5" x14ac:dyDescent="0.25">
      <c r="D612" s="39"/>
      <c r="E612" s="39"/>
    </row>
    <row r="613" spans="4:5" x14ac:dyDescent="0.25">
      <c r="D613" s="39"/>
      <c r="E613" s="39"/>
    </row>
    <row r="614" spans="4:5" x14ac:dyDescent="0.25">
      <c r="D614" s="39"/>
      <c r="E614" s="39"/>
    </row>
    <row r="615" spans="4:5" x14ac:dyDescent="0.25">
      <c r="D615" s="39"/>
      <c r="E615" s="39"/>
    </row>
    <row r="616" spans="4:5" x14ac:dyDescent="0.25">
      <c r="D616" s="39"/>
      <c r="E616" s="39"/>
    </row>
    <row r="617" spans="4:5" x14ac:dyDescent="0.25">
      <c r="D617" s="39"/>
      <c r="E617" s="39"/>
    </row>
    <row r="618" spans="4:5" x14ac:dyDescent="0.25">
      <c r="D618" s="39"/>
      <c r="E618" s="39"/>
    </row>
    <row r="619" spans="4:5" x14ac:dyDescent="0.25">
      <c r="D619" s="39"/>
      <c r="E619" s="39"/>
    </row>
    <row r="620" spans="4:5" x14ac:dyDescent="0.25">
      <c r="D620" s="39"/>
      <c r="E620" s="39"/>
    </row>
    <row r="621" spans="4:5" x14ac:dyDescent="0.25">
      <c r="D621" s="39"/>
      <c r="E621" s="39"/>
    </row>
    <row r="622" spans="4:5" x14ac:dyDescent="0.25">
      <c r="D622" s="39"/>
      <c r="E622" s="39"/>
    </row>
    <row r="623" spans="4:5" x14ac:dyDescent="0.25">
      <c r="D623" s="39"/>
      <c r="E623" s="39"/>
    </row>
    <row r="624" spans="4:5" x14ac:dyDescent="0.25">
      <c r="D624" s="39"/>
      <c r="E624" s="39"/>
    </row>
    <row r="625" spans="4:5" x14ac:dyDescent="0.25">
      <c r="D625" s="39"/>
      <c r="E625" s="39"/>
    </row>
    <row r="626" spans="4:5" x14ac:dyDescent="0.25">
      <c r="D626" s="39"/>
      <c r="E626" s="39"/>
    </row>
    <row r="627" spans="4:5" x14ac:dyDescent="0.25">
      <c r="D627" s="39"/>
      <c r="E627" s="39"/>
    </row>
    <row r="628" spans="4:5" x14ac:dyDescent="0.25">
      <c r="D628" s="39"/>
      <c r="E628" s="39"/>
    </row>
    <row r="629" spans="4:5" x14ac:dyDescent="0.25">
      <c r="D629" s="39"/>
      <c r="E629" s="39"/>
    </row>
    <row r="630" spans="4:5" x14ac:dyDescent="0.25">
      <c r="D630" s="39"/>
      <c r="E630" s="39"/>
    </row>
    <row r="631" spans="4:5" x14ac:dyDescent="0.25">
      <c r="D631" s="39"/>
      <c r="E631" s="39"/>
    </row>
    <row r="632" spans="4:5" x14ac:dyDescent="0.25">
      <c r="D632" s="39"/>
      <c r="E632" s="39"/>
    </row>
    <row r="633" spans="4:5" x14ac:dyDescent="0.25">
      <c r="D633" s="39"/>
      <c r="E633" s="39"/>
    </row>
    <row r="634" spans="4:5" x14ac:dyDescent="0.25">
      <c r="D634" s="39"/>
      <c r="E634" s="39"/>
    </row>
    <row r="635" spans="4:5" x14ac:dyDescent="0.25">
      <c r="D635" s="39"/>
      <c r="E635" s="39"/>
    </row>
    <row r="636" spans="4:5" x14ac:dyDescent="0.25">
      <c r="D636" s="39"/>
      <c r="E636" s="39"/>
    </row>
    <row r="637" spans="4:5" x14ac:dyDescent="0.25">
      <c r="D637" s="39"/>
      <c r="E637" s="39"/>
    </row>
    <row r="638" spans="4:5" x14ac:dyDescent="0.25">
      <c r="D638" s="39"/>
      <c r="E638" s="39"/>
    </row>
    <row r="639" spans="4:5" x14ac:dyDescent="0.25">
      <c r="D639" s="39"/>
      <c r="E639" s="39"/>
    </row>
    <row r="640" spans="4:5" x14ac:dyDescent="0.25">
      <c r="D640" s="39"/>
      <c r="E640" s="39"/>
    </row>
    <row r="641" spans="4:5" x14ac:dyDescent="0.25">
      <c r="D641" s="39"/>
      <c r="E641" s="39"/>
    </row>
    <row r="642" spans="4:5" x14ac:dyDescent="0.25">
      <c r="D642" s="39"/>
      <c r="E642" s="39"/>
    </row>
    <row r="643" spans="4:5" x14ac:dyDescent="0.25">
      <c r="D643" s="39"/>
      <c r="E643" s="39"/>
    </row>
    <row r="644" spans="4:5" x14ac:dyDescent="0.25">
      <c r="D644" s="39"/>
      <c r="E644" s="39"/>
    </row>
    <row r="645" spans="4:5" x14ac:dyDescent="0.25">
      <c r="D645" s="39"/>
      <c r="E645" s="39"/>
    </row>
    <row r="646" spans="4:5" x14ac:dyDescent="0.25">
      <c r="D646" s="39"/>
      <c r="E646" s="39"/>
    </row>
    <row r="647" spans="4:5" x14ac:dyDescent="0.25">
      <c r="D647" s="39"/>
      <c r="E647" s="39"/>
    </row>
    <row r="648" spans="4:5" x14ac:dyDescent="0.25">
      <c r="D648" s="39"/>
      <c r="E648" s="39"/>
    </row>
    <row r="649" spans="4:5" x14ac:dyDescent="0.25">
      <c r="D649" s="39"/>
      <c r="E649" s="39"/>
    </row>
    <row r="650" spans="4:5" x14ac:dyDescent="0.25">
      <c r="D650" s="39"/>
      <c r="E650" s="39"/>
    </row>
    <row r="651" spans="4:5" x14ac:dyDescent="0.25">
      <c r="D651" s="39"/>
      <c r="E651" s="39"/>
    </row>
    <row r="652" spans="4:5" x14ac:dyDescent="0.25">
      <c r="D652" s="39"/>
      <c r="E652" s="39"/>
    </row>
    <row r="653" spans="4:5" x14ac:dyDescent="0.25">
      <c r="D653" s="39"/>
      <c r="E653" s="39"/>
    </row>
    <row r="654" spans="4:5" x14ac:dyDescent="0.25">
      <c r="D654" s="39"/>
      <c r="E654" s="39"/>
    </row>
    <row r="655" spans="4:5" x14ac:dyDescent="0.25">
      <c r="D655" s="39"/>
      <c r="E655" s="39"/>
    </row>
    <row r="656" spans="4:5" x14ac:dyDescent="0.25">
      <c r="D656" s="39"/>
      <c r="E656" s="39"/>
    </row>
    <row r="657" spans="4:5" x14ac:dyDescent="0.25">
      <c r="D657" s="39"/>
      <c r="E657" s="39"/>
    </row>
    <row r="658" spans="4:5" x14ac:dyDescent="0.25">
      <c r="D658" s="39"/>
      <c r="E658" s="39"/>
    </row>
    <row r="659" spans="4:5" x14ac:dyDescent="0.25">
      <c r="D659" s="39"/>
      <c r="E659" s="39"/>
    </row>
    <row r="660" spans="4:5" x14ac:dyDescent="0.25">
      <c r="D660" s="39"/>
      <c r="E660" s="39"/>
    </row>
    <row r="661" spans="4:5" x14ac:dyDescent="0.25">
      <c r="D661" s="39"/>
      <c r="E661" s="39"/>
    </row>
    <row r="662" spans="4:5" x14ac:dyDescent="0.25">
      <c r="D662" s="39"/>
      <c r="E662" s="39"/>
    </row>
    <row r="663" spans="4:5" x14ac:dyDescent="0.25">
      <c r="D663" s="39"/>
      <c r="E663" s="39"/>
    </row>
    <row r="664" spans="4:5" x14ac:dyDescent="0.25">
      <c r="D664" s="39"/>
      <c r="E664" s="39"/>
    </row>
    <row r="665" spans="4:5" x14ac:dyDescent="0.25">
      <c r="D665" s="39"/>
      <c r="E665" s="39"/>
    </row>
    <row r="666" spans="4:5" x14ac:dyDescent="0.25">
      <c r="D666" s="39"/>
      <c r="E666" s="39"/>
    </row>
    <row r="667" spans="4:5" x14ac:dyDescent="0.25">
      <c r="D667" s="39"/>
      <c r="E667" s="39"/>
    </row>
    <row r="668" spans="4:5" x14ac:dyDescent="0.25">
      <c r="D668" s="39"/>
      <c r="E668" s="39"/>
    </row>
    <row r="669" spans="4:5" x14ac:dyDescent="0.25">
      <c r="D669" s="39"/>
      <c r="E669" s="39"/>
    </row>
    <row r="670" spans="4:5" x14ac:dyDescent="0.25">
      <c r="D670" s="39"/>
      <c r="E670" s="39"/>
    </row>
    <row r="671" spans="4:5" x14ac:dyDescent="0.25">
      <c r="D671" s="39"/>
      <c r="E671" s="39"/>
    </row>
    <row r="672" spans="4:5" x14ac:dyDescent="0.25">
      <c r="D672" s="39"/>
      <c r="E672" s="39"/>
    </row>
    <row r="673" spans="4:5" x14ac:dyDescent="0.25">
      <c r="D673" s="39"/>
      <c r="E673" s="39"/>
    </row>
    <row r="674" spans="4:5" x14ac:dyDescent="0.25">
      <c r="D674" s="39"/>
      <c r="E674" s="39"/>
    </row>
    <row r="675" spans="4:5" x14ac:dyDescent="0.25">
      <c r="D675" s="39"/>
      <c r="E675" s="39"/>
    </row>
    <row r="676" spans="4:5" x14ac:dyDescent="0.25">
      <c r="D676" s="39"/>
      <c r="E676" s="39"/>
    </row>
    <row r="677" spans="4:5" x14ac:dyDescent="0.25">
      <c r="D677" s="39"/>
      <c r="E677" s="39"/>
    </row>
    <row r="678" spans="4:5" x14ac:dyDescent="0.25">
      <c r="D678" s="39"/>
      <c r="E678" s="39"/>
    </row>
    <row r="679" spans="4:5" x14ac:dyDescent="0.25">
      <c r="D679" s="39"/>
      <c r="E679" s="39"/>
    </row>
    <row r="680" spans="4:5" x14ac:dyDescent="0.25">
      <c r="D680" s="39"/>
      <c r="E680" s="39"/>
    </row>
    <row r="681" spans="4:5" x14ac:dyDescent="0.25">
      <c r="D681" s="39"/>
      <c r="E681" s="39"/>
    </row>
    <row r="682" spans="4:5" x14ac:dyDescent="0.25">
      <c r="D682" s="39"/>
      <c r="E682" s="39"/>
    </row>
    <row r="683" spans="4:5" x14ac:dyDescent="0.25">
      <c r="D683" s="39"/>
      <c r="E683" s="39"/>
    </row>
    <row r="684" spans="4:5" x14ac:dyDescent="0.25">
      <c r="D684" s="39"/>
      <c r="E684" s="39"/>
    </row>
    <row r="685" spans="4:5" x14ac:dyDescent="0.25">
      <c r="D685" s="39"/>
      <c r="E685" s="39"/>
    </row>
    <row r="686" spans="4:5" x14ac:dyDescent="0.25">
      <c r="D686" s="39"/>
      <c r="E686" s="39"/>
    </row>
    <row r="687" spans="4:5" x14ac:dyDescent="0.25">
      <c r="D687" s="39"/>
      <c r="E687" s="39"/>
    </row>
    <row r="688" spans="4:5" x14ac:dyDescent="0.25">
      <c r="D688" s="39"/>
      <c r="E688" s="39"/>
    </row>
    <row r="689" spans="4:5" x14ac:dyDescent="0.25">
      <c r="D689" s="39"/>
      <c r="E689" s="39"/>
    </row>
    <row r="690" spans="4:5" x14ac:dyDescent="0.25">
      <c r="D690" s="39"/>
      <c r="E690" s="39"/>
    </row>
    <row r="691" spans="4:5" x14ac:dyDescent="0.25">
      <c r="D691" s="39"/>
      <c r="E691" s="39"/>
    </row>
    <row r="692" spans="4:5" x14ac:dyDescent="0.25">
      <c r="D692" s="39"/>
      <c r="E692" s="39"/>
    </row>
    <row r="693" spans="4:5" x14ac:dyDescent="0.25">
      <c r="D693" s="39"/>
      <c r="E693" s="39"/>
    </row>
    <row r="694" spans="4:5" x14ac:dyDescent="0.25">
      <c r="D694" s="39"/>
      <c r="E694" s="39"/>
    </row>
    <row r="695" spans="4:5" x14ac:dyDescent="0.25">
      <c r="D695" s="39"/>
      <c r="E695" s="39"/>
    </row>
    <row r="696" spans="4:5" x14ac:dyDescent="0.25">
      <c r="D696" s="39"/>
      <c r="E696" s="39"/>
    </row>
  </sheetData>
  <mergeCells count="8">
    <mergeCell ref="A1:C1"/>
    <mergeCell ref="A2:C2"/>
    <mergeCell ref="A3:C3"/>
    <mergeCell ref="A4:L4"/>
    <mergeCell ref="A6:A7"/>
    <mergeCell ref="B6:B7"/>
    <mergeCell ref="C6:C7"/>
    <mergeCell ref="L6:L7"/>
  </mergeCells>
  <pageMargins left="0.7" right="0.7" top="0.75" bottom="0.75" header="0.3" footer="0.3"/>
  <drawing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698"/>
  <sheetViews>
    <sheetView zoomScale="87" zoomScaleNormal="87" workbookViewId="0">
      <pane xSplit="3" ySplit="7" topLeftCell="D80" activePane="bottomRight" state="frozen"/>
      <selection pane="topRight" activeCell="D1" sqref="D1"/>
      <selection pane="bottomLeft" activeCell="A8" sqref="A8"/>
      <selection pane="bottomRight" activeCell="A8" sqref="A8:A86"/>
    </sheetView>
  </sheetViews>
  <sheetFormatPr defaultColWidth="14.42578125" defaultRowHeight="15.75" x14ac:dyDescent="0.25"/>
  <cols>
    <col min="1" max="1" width="6" style="75" customWidth="1"/>
    <col min="2" max="2" width="14.28515625" style="36" customWidth="1"/>
    <col min="3" max="3" width="29.85546875" style="36" customWidth="1"/>
    <col min="4" max="4" width="15.7109375" style="36" bestFit="1" customWidth="1"/>
    <col min="5" max="5" width="18.28515625" style="36" bestFit="1" customWidth="1"/>
    <col min="6" max="6" width="19.28515625" style="37" customWidth="1"/>
    <col min="7" max="7" width="19.5703125" style="37" bestFit="1" customWidth="1"/>
    <col min="8" max="8" width="18.5703125" style="37" bestFit="1" customWidth="1"/>
    <col min="9" max="9" width="20.28515625" style="37" bestFit="1" customWidth="1"/>
    <col min="10" max="10" width="15.5703125" style="37" customWidth="1"/>
    <col min="11" max="11" width="13.42578125" style="37" customWidth="1"/>
    <col min="12" max="12" width="17.5703125" style="37" bestFit="1" customWidth="1"/>
    <col min="13" max="16384" width="14.42578125" style="36"/>
  </cols>
  <sheetData>
    <row r="1" spans="1:12" x14ac:dyDescent="0.25">
      <c r="A1" s="127" t="s">
        <v>53</v>
      </c>
      <c r="B1" s="127"/>
      <c r="C1" s="127"/>
      <c r="E1" s="37"/>
    </row>
    <row r="2" spans="1:12" x14ac:dyDescent="0.25">
      <c r="A2" s="127" t="s">
        <v>54</v>
      </c>
      <c r="B2" s="127"/>
      <c r="C2" s="127"/>
      <c r="E2" s="37"/>
    </row>
    <row r="3" spans="1:12" x14ac:dyDescent="0.25">
      <c r="A3" s="128" t="s">
        <v>55</v>
      </c>
      <c r="B3" s="128"/>
      <c r="C3" s="128"/>
      <c r="E3" s="37"/>
    </row>
    <row r="4" spans="1:12" ht="44.25" customHeight="1" x14ac:dyDescent="0.3">
      <c r="A4" s="129" t="s">
        <v>766</v>
      </c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129"/>
    </row>
    <row r="6" spans="1:12" s="76" customFormat="1" ht="34.5" customHeight="1" x14ac:dyDescent="0.25">
      <c r="A6" s="125" t="s">
        <v>52</v>
      </c>
      <c r="B6" s="126" t="s">
        <v>45</v>
      </c>
      <c r="C6" s="125" t="s">
        <v>56</v>
      </c>
      <c r="D6" s="87" t="s">
        <v>781</v>
      </c>
      <c r="E6" s="87" t="s">
        <v>61</v>
      </c>
      <c r="F6" s="87" t="s">
        <v>774</v>
      </c>
      <c r="G6" s="87" t="s">
        <v>780</v>
      </c>
      <c r="H6" s="87" t="s">
        <v>777</v>
      </c>
      <c r="I6" s="87" t="s">
        <v>782</v>
      </c>
      <c r="J6" s="87" t="s">
        <v>779</v>
      </c>
      <c r="K6" s="77" t="s">
        <v>57</v>
      </c>
      <c r="L6" s="125" t="s">
        <v>58</v>
      </c>
    </row>
    <row r="7" spans="1:12" s="76" customFormat="1" ht="24" customHeight="1" x14ac:dyDescent="0.25">
      <c r="A7" s="125"/>
      <c r="B7" s="126"/>
      <c r="C7" s="125"/>
      <c r="D7" s="87">
        <v>2</v>
      </c>
      <c r="E7" s="87">
        <v>2</v>
      </c>
      <c r="F7" s="87">
        <v>4</v>
      </c>
      <c r="G7" s="87">
        <v>4</v>
      </c>
      <c r="H7" s="87">
        <v>3</v>
      </c>
      <c r="I7" s="87">
        <v>2</v>
      </c>
      <c r="J7" s="87">
        <v>2</v>
      </c>
      <c r="K7" s="77">
        <f>SUM($D$7:$J$7)</f>
        <v>19</v>
      </c>
      <c r="L7" s="125"/>
    </row>
    <row r="8" spans="1:12" s="38" customFormat="1" ht="30" customHeight="1" x14ac:dyDescent="0.25">
      <c r="A8" s="84">
        <v>1</v>
      </c>
      <c r="B8" s="85">
        <v>2410060161</v>
      </c>
      <c r="C8" s="86" t="s">
        <v>187</v>
      </c>
      <c r="D8" s="53" t="s">
        <v>939</v>
      </c>
      <c r="E8" s="53" t="s">
        <v>940</v>
      </c>
      <c r="F8" s="53" t="s">
        <v>928</v>
      </c>
      <c r="G8" s="53" t="s">
        <v>941</v>
      </c>
      <c r="H8" s="53" t="s">
        <v>942</v>
      </c>
      <c r="I8" s="53" t="s">
        <v>943</v>
      </c>
      <c r="J8" s="53" t="s">
        <v>944</v>
      </c>
      <c r="K8" s="46">
        <f t="shared" ref="K8:K39" si="0">$K$7-SUMIF(D8:J8,"",$D$7:$J$7)</f>
        <v>19</v>
      </c>
      <c r="L8" s="46"/>
    </row>
    <row r="9" spans="1:12" s="38" customFormat="1" ht="30" customHeight="1" x14ac:dyDescent="0.25">
      <c r="A9" s="46">
        <v>2</v>
      </c>
      <c r="B9" s="81">
        <v>2410060162</v>
      </c>
      <c r="C9" s="82" t="s">
        <v>188</v>
      </c>
      <c r="D9" s="53" t="s">
        <v>939</v>
      </c>
      <c r="E9" s="53" t="s">
        <v>940</v>
      </c>
      <c r="F9" s="53" t="s">
        <v>928</v>
      </c>
      <c r="G9" s="53" t="s">
        <v>941</v>
      </c>
      <c r="H9" s="53" t="s">
        <v>942</v>
      </c>
      <c r="I9" s="53" t="s">
        <v>943</v>
      </c>
      <c r="J9" s="53" t="s">
        <v>944</v>
      </c>
      <c r="K9" s="46">
        <f t="shared" si="0"/>
        <v>19</v>
      </c>
      <c r="L9" s="46"/>
    </row>
    <row r="10" spans="1:12" s="38" customFormat="1" ht="30" customHeight="1" x14ac:dyDescent="0.25">
      <c r="A10" s="84">
        <v>3</v>
      </c>
      <c r="B10" s="81">
        <v>2410060163</v>
      </c>
      <c r="C10" s="82" t="s">
        <v>189</v>
      </c>
      <c r="D10" s="53" t="s">
        <v>939</v>
      </c>
      <c r="E10" s="53" t="s">
        <v>940</v>
      </c>
      <c r="F10" s="53" t="s">
        <v>928</v>
      </c>
      <c r="G10" s="53" t="s">
        <v>941</v>
      </c>
      <c r="H10" s="53" t="s">
        <v>942</v>
      </c>
      <c r="I10" s="53" t="s">
        <v>943</v>
      </c>
      <c r="J10" s="53" t="s">
        <v>944</v>
      </c>
      <c r="K10" s="46">
        <f t="shared" si="0"/>
        <v>19</v>
      </c>
      <c r="L10" s="46"/>
    </row>
    <row r="11" spans="1:12" s="38" customFormat="1" ht="30" customHeight="1" x14ac:dyDescent="0.25">
      <c r="A11" s="46">
        <v>4</v>
      </c>
      <c r="B11" s="81">
        <v>2410060164</v>
      </c>
      <c r="C11" s="82" t="s">
        <v>190</v>
      </c>
      <c r="D11" s="53" t="s">
        <v>939</v>
      </c>
      <c r="E11" s="53" t="s">
        <v>940</v>
      </c>
      <c r="F11" s="53" t="s">
        <v>928</v>
      </c>
      <c r="G11" s="53" t="s">
        <v>941</v>
      </c>
      <c r="H11" s="53" t="s">
        <v>942</v>
      </c>
      <c r="I11" s="53" t="s">
        <v>943</v>
      </c>
      <c r="J11" s="53" t="s">
        <v>944</v>
      </c>
      <c r="K11" s="46">
        <f t="shared" si="0"/>
        <v>19</v>
      </c>
      <c r="L11" s="46"/>
    </row>
    <row r="12" spans="1:12" s="38" customFormat="1" ht="30" customHeight="1" x14ac:dyDescent="0.25">
      <c r="A12" s="84">
        <v>5</v>
      </c>
      <c r="B12" s="81">
        <v>2410060165</v>
      </c>
      <c r="C12" s="82" t="s">
        <v>191</v>
      </c>
      <c r="D12" s="53" t="s">
        <v>939</v>
      </c>
      <c r="E12" s="53" t="s">
        <v>940</v>
      </c>
      <c r="F12" s="53" t="s">
        <v>928</v>
      </c>
      <c r="G12" s="53" t="s">
        <v>941</v>
      </c>
      <c r="H12" s="53" t="s">
        <v>942</v>
      </c>
      <c r="I12" s="53" t="s">
        <v>943</v>
      </c>
      <c r="J12" s="53" t="s">
        <v>944</v>
      </c>
      <c r="K12" s="46">
        <f t="shared" si="0"/>
        <v>19</v>
      </c>
      <c r="L12" s="46"/>
    </row>
    <row r="13" spans="1:12" s="38" customFormat="1" ht="30" customHeight="1" x14ac:dyDescent="0.25">
      <c r="A13" s="46">
        <v>6</v>
      </c>
      <c r="B13" s="81">
        <v>2410060166</v>
      </c>
      <c r="C13" s="82" t="s">
        <v>192</v>
      </c>
      <c r="D13" s="53" t="s">
        <v>939</v>
      </c>
      <c r="E13" s="53" t="s">
        <v>940</v>
      </c>
      <c r="F13" s="53" t="s">
        <v>928</v>
      </c>
      <c r="G13" s="53" t="s">
        <v>941</v>
      </c>
      <c r="H13" s="53" t="s">
        <v>942</v>
      </c>
      <c r="I13" s="53" t="s">
        <v>943</v>
      </c>
      <c r="J13" s="53" t="s">
        <v>944</v>
      </c>
      <c r="K13" s="46">
        <f t="shared" si="0"/>
        <v>19</v>
      </c>
      <c r="L13" s="46"/>
    </row>
    <row r="14" spans="1:12" s="38" customFormat="1" ht="30" customHeight="1" x14ac:dyDescent="0.25">
      <c r="A14" s="84">
        <v>7</v>
      </c>
      <c r="B14" s="81">
        <v>2410060167</v>
      </c>
      <c r="C14" s="82" t="s">
        <v>193</v>
      </c>
      <c r="D14" s="53" t="s">
        <v>939</v>
      </c>
      <c r="E14" s="53" t="s">
        <v>940</v>
      </c>
      <c r="F14" s="53" t="s">
        <v>928</v>
      </c>
      <c r="G14" s="53" t="s">
        <v>941</v>
      </c>
      <c r="H14" s="53" t="s">
        <v>942</v>
      </c>
      <c r="I14" s="53" t="s">
        <v>943</v>
      </c>
      <c r="J14" s="53" t="s">
        <v>944</v>
      </c>
      <c r="K14" s="46">
        <f t="shared" si="0"/>
        <v>19</v>
      </c>
      <c r="L14" s="46"/>
    </row>
    <row r="15" spans="1:12" s="38" customFormat="1" ht="30" customHeight="1" x14ac:dyDescent="0.25">
      <c r="A15" s="46">
        <v>8</v>
      </c>
      <c r="B15" s="81">
        <v>2410060168</v>
      </c>
      <c r="C15" s="82" t="s">
        <v>906</v>
      </c>
      <c r="D15" s="53" t="s">
        <v>939</v>
      </c>
      <c r="E15" s="53" t="s">
        <v>940</v>
      </c>
      <c r="F15" s="53" t="s">
        <v>928</v>
      </c>
      <c r="G15" s="53" t="s">
        <v>941</v>
      </c>
      <c r="H15" s="53" t="s">
        <v>942</v>
      </c>
      <c r="I15" s="53" t="s">
        <v>943</v>
      </c>
      <c r="J15" s="53" t="s">
        <v>944</v>
      </c>
      <c r="K15" s="46">
        <f t="shared" si="0"/>
        <v>19</v>
      </c>
      <c r="L15" s="46"/>
    </row>
    <row r="16" spans="1:12" s="38" customFormat="1" ht="30" customHeight="1" x14ac:dyDescent="0.25">
      <c r="A16" s="84">
        <v>9</v>
      </c>
      <c r="B16" s="81">
        <v>2410060169</v>
      </c>
      <c r="C16" s="83" t="s">
        <v>194</v>
      </c>
      <c r="D16" s="53" t="s">
        <v>939</v>
      </c>
      <c r="E16" s="53" t="s">
        <v>940</v>
      </c>
      <c r="F16" s="53" t="s">
        <v>928</v>
      </c>
      <c r="G16" s="53" t="s">
        <v>941</v>
      </c>
      <c r="H16" s="53" t="s">
        <v>942</v>
      </c>
      <c r="I16" s="53" t="s">
        <v>943</v>
      </c>
      <c r="J16" s="53" t="s">
        <v>944</v>
      </c>
      <c r="K16" s="46">
        <f t="shared" si="0"/>
        <v>19</v>
      </c>
      <c r="L16" s="46"/>
    </row>
    <row r="17" spans="1:12" s="38" customFormat="1" ht="30" customHeight="1" x14ac:dyDescent="0.25">
      <c r="A17" s="46">
        <v>10</v>
      </c>
      <c r="B17" s="81">
        <v>2410060170</v>
      </c>
      <c r="C17" s="83" t="s">
        <v>195</v>
      </c>
      <c r="D17" s="53" t="s">
        <v>939</v>
      </c>
      <c r="E17" s="53" t="s">
        <v>940</v>
      </c>
      <c r="F17" s="53" t="s">
        <v>928</v>
      </c>
      <c r="G17" s="53" t="s">
        <v>941</v>
      </c>
      <c r="H17" s="53" t="s">
        <v>942</v>
      </c>
      <c r="I17" s="53" t="s">
        <v>943</v>
      </c>
      <c r="J17" s="53" t="s">
        <v>944</v>
      </c>
      <c r="K17" s="46">
        <f t="shared" si="0"/>
        <v>19</v>
      </c>
      <c r="L17" s="46"/>
    </row>
    <row r="18" spans="1:12" s="38" customFormat="1" ht="30" customHeight="1" x14ac:dyDescent="0.25">
      <c r="A18" s="84">
        <v>11</v>
      </c>
      <c r="B18" s="81">
        <v>2410060171</v>
      </c>
      <c r="C18" s="83" t="s">
        <v>196</v>
      </c>
      <c r="D18" s="53" t="s">
        <v>939</v>
      </c>
      <c r="E18" s="53" t="s">
        <v>940</v>
      </c>
      <c r="F18" s="53" t="s">
        <v>928</v>
      </c>
      <c r="G18" s="53" t="s">
        <v>941</v>
      </c>
      <c r="H18" s="53" t="s">
        <v>942</v>
      </c>
      <c r="I18" s="53" t="s">
        <v>943</v>
      </c>
      <c r="J18" s="53" t="s">
        <v>944</v>
      </c>
      <c r="K18" s="46">
        <f t="shared" si="0"/>
        <v>19</v>
      </c>
      <c r="L18" s="46"/>
    </row>
    <row r="19" spans="1:12" s="38" customFormat="1" ht="30" customHeight="1" x14ac:dyDescent="0.25">
      <c r="A19" s="46">
        <v>12</v>
      </c>
      <c r="B19" s="81">
        <v>2410060172</v>
      </c>
      <c r="C19" s="83" t="s">
        <v>197</v>
      </c>
      <c r="D19" s="53" t="s">
        <v>939</v>
      </c>
      <c r="E19" s="53" t="s">
        <v>940</v>
      </c>
      <c r="F19" s="53" t="s">
        <v>928</v>
      </c>
      <c r="G19" s="53" t="s">
        <v>941</v>
      </c>
      <c r="H19" s="53" t="s">
        <v>942</v>
      </c>
      <c r="I19" s="53" t="s">
        <v>943</v>
      </c>
      <c r="J19" s="53" t="s">
        <v>944</v>
      </c>
      <c r="K19" s="46">
        <f t="shared" si="0"/>
        <v>19</v>
      </c>
      <c r="L19" s="46"/>
    </row>
    <row r="20" spans="1:12" s="38" customFormat="1" ht="30" customHeight="1" x14ac:dyDescent="0.25">
      <c r="A20" s="84">
        <v>13</v>
      </c>
      <c r="B20" s="81">
        <v>2410060173</v>
      </c>
      <c r="C20" s="83" t="s">
        <v>198</v>
      </c>
      <c r="D20" s="53" t="s">
        <v>939</v>
      </c>
      <c r="E20" s="53" t="s">
        <v>940</v>
      </c>
      <c r="F20" s="53" t="s">
        <v>928</v>
      </c>
      <c r="G20" s="53" t="s">
        <v>941</v>
      </c>
      <c r="H20" s="53" t="s">
        <v>942</v>
      </c>
      <c r="I20" s="53" t="s">
        <v>943</v>
      </c>
      <c r="J20" s="53" t="s">
        <v>944</v>
      </c>
      <c r="K20" s="46">
        <f t="shared" si="0"/>
        <v>19</v>
      </c>
      <c r="L20" s="46"/>
    </row>
    <row r="21" spans="1:12" s="38" customFormat="1" ht="30" customHeight="1" x14ac:dyDescent="0.25">
      <c r="A21" s="46">
        <v>14</v>
      </c>
      <c r="B21" s="81">
        <v>2410060174</v>
      </c>
      <c r="C21" s="83" t="s">
        <v>907</v>
      </c>
      <c r="D21" s="53" t="s">
        <v>939</v>
      </c>
      <c r="E21" s="53" t="s">
        <v>940</v>
      </c>
      <c r="F21" s="53" t="s">
        <v>928</v>
      </c>
      <c r="G21" s="53" t="s">
        <v>941</v>
      </c>
      <c r="H21" s="53" t="s">
        <v>942</v>
      </c>
      <c r="I21" s="53" t="s">
        <v>943</v>
      </c>
      <c r="J21" s="53" t="s">
        <v>944</v>
      </c>
      <c r="K21" s="46">
        <f t="shared" si="0"/>
        <v>19</v>
      </c>
      <c r="L21" s="46"/>
    </row>
    <row r="22" spans="1:12" s="38" customFormat="1" ht="30" customHeight="1" x14ac:dyDescent="0.25">
      <c r="A22" s="84">
        <v>15</v>
      </c>
      <c r="B22" s="81">
        <v>2410060175</v>
      </c>
      <c r="C22" s="83" t="s">
        <v>199</v>
      </c>
      <c r="D22" s="53" t="s">
        <v>939</v>
      </c>
      <c r="E22" s="53" t="s">
        <v>940</v>
      </c>
      <c r="F22" s="53" t="s">
        <v>928</v>
      </c>
      <c r="G22" s="53" t="s">
        <v>941</v>
      </c>
      <c r="H22" s="53" t="s">
        <v>942</v>
      </c>
      <c r="I22" s="53" t="s">
        <v>943</v>
      </c>
      <c r="J22" s="53" t="s">
        <v>944</v>
      </c>
      <c r="K22" s="46">
        <f t="shared" si="0"/>
        <v>19</v>
      </c>
      <c r="L22" s="46"/>
    </row>
    <row r="23" spans="1:12" s="38" customFormat="1" ht="30" customHeight="1" x14ac:dyDescent="0.25">
      <c r="A23" s="46">
        <v>16</v>
      </c>
      <c r="B23" s="81">
        <v>2410060176</v>
      </c>
      <c r="C23" s="83" t="s">
        <v>200</v>
      </c>
      <c r="D23" s="53" t="s">
        <v>939</v>
      </c>
      <c r="E23" s="53" t="s">
        <v>940</v>
      </c>
      <c r="F23" s="53" t="s">
        <v>928</v>
      </c>
      <c r="G23" s="53" t="s">
        <v>941</v>
      </c>
      <c r="H23" s="53" t="s">
        <v>942</v>
      </c>
      <c r="I23" s="53" t="s">
        <v>943</v>
      </c>
      <c r="J23" s="53" t="s">
        <v>944</v>
      </c>
      <c r="K23" s="46">
        <f t="shared" si="0"/>
        <v>19</v>
      </c>
      <c r="L23" s="46"/>
    </row>
    <row r="24" spans="1:12" s="38" customFormat="1" ht="30" customHeight="1" x14ac:dyDescent="0.25">
      <c r="A24" s="84">
        <v>17</v>
      </c>
      <c r="B24" s="81">
        <v>2410060177</v>
      </c>
      <c r="C24" s="83" t="s">
        <v>201</v>
      </c>
      <c r="D24" s="53" t="s">
        <v>939</v>
      </c>
      <c r="E24" s="53" t="s">
        <v>940</v>
      </c>
      <c r="F24" s="53" t="s">
        <v>928</v>
      </c>
      <c r="G24" s="53" t="s">
        <v>941</v>
      </c>
      <c r="H24" s="53" t="s">
        <v>942</v>
      </c>
      <c r="I24" s="53" t="s">
        <v>943</v>
      </c>
      <c r="J24" s="53" t="s">
        <v>944</v>
      </c>
      <c r="K24" s="46">
        <f t="shared" si="0"/>
        <v>19</v>
      </c>
      <c r="L24" s="46"/>
    </row>
    <row r="25" spans="1:12" s="38" customFormat="1" ht="30" customHeight="1" x14ac:dyDescent="0.25">
      <c r="A25" s="46">
        <v>18</v>
      </c>
      <c r="B25" s="81">
        <v>2410060178</v>
      </c>
      <c r="C25" s="83" t="s">
        <v>202</v>
      </c>
      <c r="D25" s="53" t="s">
        <v>939</v>
      </c>
      <c r="E25" s="53" t="s">
        <v>940</v>
      </c>
      <c r="F25" s="53" t="s">
        <v>928</v>
      </c>
      <c r="G25" s="53" t="s">
        <v>941</v>
      </c>
      <c r="H25" s="53" t="s">
        <v>942</v>
      </c>
      <c r="I25" s="53" t="s">
        <v>943</v>
      </c>
      <c r="J25" s="53" t="s">
        <v>944</v>
      </c>
      <c r="K25" s="46">
        <f t="shared" si="0"/>
        <v>19</v>
      </c>
      <c r="L25" s="46"/>
    </row>
    <row r="26" spans="1:12" s="38" customFormat="1" ht="30" customHeight="1" x14ac:dyDescent="0.25">
      <c r="A26" s="84">
        <v>19</v>
      </c>
      <c r="B26" s="81">
        <v>2410060179</v>
      </c>
      <c r="C26" s="83" t="s">
        <v>908</v>
      </c>
      <c r="D26" s="53" t="s">
        <v>939</v>
      </c>
      <c r="E26" s="53" t="s">
        <v>940</v>
      </c>
      <c r="F26" s="53" t="s">
        <v>928</v>
      </c>
      <c r="G26" s="53" t="s">
        <v>941</v>
      </c>
      <c r="H26" s="53" t="s">
        <v>942</v>
      </c>
      <c r="I26" s="53" t="s">
        <v>943</v>
      </c>
      <c r="J26" s="53" t="s">
        <v>944</v>
      </c>
      <c r="K26" s="46">
        <f t="shared" si="0"/>
        <v>19</v>
      </c>
      <c r="L26" s="46"/>
    </row>
    <row r="27" spans="1:12" s="38" customFormat="1" ht="30" customHeight="1" x14ac:dyDescent="0.25">
      <c r="A27" s="46">
        <v>20</v>
      </c>
      <c r="B27" s="81">
        <v>2410060180</v>
      </c>
      <c r="C27" s="83" t="s">
        <v>203</v>
      </c>
      <c r="D27" s="53" t="s">
        <v>939</v>
      </c>
      <c r="E27" s="53" t="s">
        <v>940</v>
      </c>
      <c r="F27" s="53" t="s">
        <v>928</v>
      </c>
      <c r="G27" s="53" t="s">
        <v>941</v>
      </c>
      <c r="H27" s="53" t="s">
        <v>942</v>
      </c>
      <c r="I27" s="53" t="s">
        <v>943</v>
      </c>
      <c r="J27" s="53" t="s">
        <v>944</v>
      </c>
      <c r="K27" s="46">
        <f t="shared" si="0"/>
        <v>19</v>
      </c>
      <c r="L27" s="46"/>
    </row>
    <row r="28" spans="1:12" s="38" customFormat="1" ht="30" customHeight="1" x14ac:dyDescent="0.25">
      <c r="A28" s="84">
        <v>21</v>
      </c>
      <c r="B28" s="81">
        <v>2410060181</v>
      </c>
      <c r="C28" s="83" t="s">
        <v>204</v>
      </c>
      <c r="D28" s="53" t="s">
        <v>939</v>
      </c>
      <c r="E28" s="53" t="s">
        <v>940</v>
      </c>
      <c r="F28" s="53" t="s">
        <v>928</v>
      </c>
      <c r="G28" s="53" t="s">
        <v>941</v>
      </c>
      <c r="H28" s="53" t="s">
        <v>942</v>
      </c>
      <c r="I28" s="53" t="s">
        <v>943</v>
      </c>
      <c r="J28" s="53" t="s">
        <v>944</v>
      </c>
      <c r="K28" s="46">
        <f t="shared" si="0"/>
        <v>19</v>
      </c>
      <c r="L28" s="46"/>
    </row>
    <row r="29" spans="1:12" s="38" customFormat="1" ht="30" customHeight="1" x14ac:dyDescent="0.25">
      <c r="A29" s="46">
        <v>22</v>
      </c>
      <c r="B29" s="81">
        <v>2410060182</v>
      </c>
      <c r="C29" s="83" t="s">
        <v>205</v>
      </c>
      <c r="D29" s="53" t="s">
        <v>939</v>
      </c>
      <c r="E29" s="53" t="s">
        <v>940</v>
      </c>
      <c r="F29" s="53" t="s">
        <v>928</v>
      </c>
      <c r="G29" s="53" t="s">
        <v>941</v>
      </c>
      <c r="H29" s="53" t="s">
        <v>942</v>
      </c>
      <c r="I29" s="53" t="s">
        <v>943</v>
      </c>
      <c r="J29" s="53" t="s">
        <v>944</v>
      </c>
      <c r="K29" s="46">
        <f t="shared" si="0"/>
        <v>19</v>
      </c>
      <c r="L29" s="46"/>
    </row>
    <row r="30" spans="1:12" s="38" customFormat="1" ht="30" customHeight="1" x14ac:dyDescent="0.25">
      <c r="A30" s="84">
        <v>23</v>
      </c>
      <c r="B30" s="81">
        <v>2410060183</v>
      </c>
      <c r="C30" s="83" t="s">
        <v>206</v>
      </c>
      <c r="D30" s="53" t="s">
        <v>939</v>
      </c>
      <c r="E30" s="53" t="s">
        <v>940</v>
      </c>
      <c r="F30" s="53" t="s">
        <v>928</v>
      </c>
      <c r="G30" s="53" t="s">
        <v>941</v>
      </c>
      <c r="H30" s="53" t="s">
        <v>942</v>
      </c>
      <c r="I30" s="53" t="s">
        <v>943</v>
      </c>
      <c r="J30" s="53" t="s">
        <v>944</v>
      </c>
      <c r="K30" s="46">
        <f t="shared" si="0"/>
        <v>19</v>
      </c>
      <c r="L30" s="46"/>
    </row>
    <row r="31" spans="1:12" s="38" customFormat="1" ht="30" customHeight="1" x14ac:dyDescent="0.25">
      <c r="A31" s="46">
        <v>24</v>
      </c>
      <c r="B31" s="81">
        <v>2410060184</v>
      </c>
      <c r="C31" s="83" t="s">
        <v>909</v>
      </c>
      <c r="D31" s="53" t="s">
        <v>939</v>
      </c>
      <c r="E31" s="53" t="s">
        <v>940</v>
      </c>
      <c r="F31" s="53" t="s">
        <v>928</v>
      </c>
      <c r="G31" s="53" t="s">
        <v>941</v>
      </c>
      <c r="H31" s="53" t="s">
        <v>942</v>
      </c>
      <c r="I31" s="53" t="s">
        <v>943</v>
      </c>
      <c r="J31" s="53" t="s">
        <v>944</v>
      </c>
      <c r="K31" s="46">
        <f t="shared" si="0"/>
        <v>19</v>
      </c>
      <c r="L31" s="46"/>
    </row>
    <row r="32" spans="1:12" s="38" customFormat="1" ht="30" customHeight="1" x14ac:dyDescent="0.25">
      <c r="A32" s="84">
        <v>25</v>
      </c>
      <c r="B32" s="81">
        <v>2410060185</v>
      </c>
      <c r="C32" s="83" t="s">
        <v>910</v>
      </c>
      <c r="D32" s="53" t="s">
        <v>939</v>
      </c>
      <c r="E32" s="53" t="s">
        <v>940</v>
      </c>
      <c r="F32" s="53" t="s">
        <v>928</v>
      </c>
      <c r="G32" s="53" t="s">
        <v>941</v>
      </c>
      <c r="H32" s="53" t="s">
        <v>942</v>
      </c>
      <c r="I32" s="53" t="s">
        <v>943</v>
      </c>
      <c r="J32" s="53" t="s">
        <v>944</v>
      </c>
      <c r="K32" s="46">
        <f t="shared" si="0"/>
        <v>19</v>
      </c>
      <c r="L32" s="46"/>
    </row>
    <row r="33" spans="1:12" s="38" customFormat="1" ht="30" customHeight="1" x14ac:dyDescent="0.25">
      <c r="A33" s="46">
        <v>26</v>
      </c>
      <c r="B33" s="81">
        <v>2410060186</v>
      </c>
      <c r="C33" s="83" t="s">
        <v>911</v>
      </c>
      <c r="D33" s="53" t="s">
        <v>939</v>
      </c>
      <c r="E33" s="53" t="s">
        <v>940</v>
      </c>
      <c r="F33" s="53" t="s">
        <v>928</v>
      </c>
      <c r="G33" s="53" t="s">
        <v>941</v>
      </c>
      <c r="H33" s="53" t="s">
        <v>942</v>
      </c>
      <c r="I33" s="53" t="s">
        <v>943</v>
      </c>
      <c r="J33" s="53" t="s">
        <v>944</v>
      </c>
      <c r="K33" s="46">
        <f t="shared" si="0"/>
        <v>19</v>
      </c>
      <c r="L33" s="46"/>
    </row>
    <row r="34" spans="1:12" s="38" customFormat="1" ht="30" customHeight="1" x14ac:dyDescent="0.25">
      <c r="A34" s="84">
        <v>27</v>
      </c>
      <c r="B34" s="81">
        <v>2410060187</v>
      </c>
      <c r="C34" s="83" t="s">
        <v>207</v>
      </c>
      <c r="D34" s="53" t="s">
        <v>939</v>
      </c>
      <c r="E34" s="53" t="s">
        <v>940</v>
      </c>
      <c r="F34" s="53" t="s">
        <v>928</v>
      </c>
      <c r="G34" s="53" t="s">
        <v>941</v>
      </c>
      <c r="H34" s="53" t="s">
        <v>942</v>
      </c>
      <c r="I34" s="53" t="s">
        <v>943</v>
      </c>
      <c r="J34" s="53" t="s">
        <v>944</v>
      </c>
      <c r="K34" s="46">
        <f t="shared" si="0"/>
        <v>19</v>
      </c>
      <c r="L34" s="46"/>
    </row>
    <row r="35" spans="1:12" s="38" customFormat="1" ht="30" customHeight="1" x14ac:dyDescent="0.25">
      <c r="A35" s="46">
        <v>28</v>
      </c>
      <c r="B35" s="81">
        <v>2410060188</v>
      </c>
      <c r="C35" s="83" t="s">
        <v>208</v>
      </c>
      <c r="D35" s="53" t="s">
        <v>939</v>
      </c>
      <c r="E35" s="53" t="s">
        <v>940</v>
      </c>
      <c r="F35" s="53" t="s">
        <v>928</v>
      </c>
      <c r="G35" s="53" t="s">
        <v>941</v>
      </c>
      <c r="H35" s="53" t="s">
        <v>942</v>
      </c>
      <c r="I35" s="53" t="s">
        <v>943</v>
      </c>
      <c r="J35" s="53" t="s">
        <v>944</v>
      </c>
      <c r="K35" s="46">
        <f t="shared" si="0"/>
        <v>19</v>
      </c>
      <c r="L35" s="46"/>
    </row>
    <row r="36" spans="1:12" s="38" customFormat="1" ht="30" customHeight="1" x14ac:dyDescent="0.25">
      <c r="A36" s="84">
        <v>29</v>
      </c>
      <c r="B36" s="81">
        <v>2410060189</v>
      </c>
      <c r="C36" s="83" t="s">
        <v>209</v>
      </c>
      <c r="D36" s="53" t="s">
        <v>939</v>
      </c>
      <c r="E36" s="53" t="s">
        <v>940</v>
      </c>
      <c r="F36" s="53" t="s">
        <v>928</v>
      </c>
      <c r="G36" s="53" t="s">
        <v>941</v>
      </c>
      <c r="H36" s="53" t="s">
        <v>942</v>
      </c>
      <c r="I36" s="53" t="s">
        <v>943</v>
      </c>
      <c r="J36" s="53" t="s">
        <v>944</v>
      </c>
      <c r="K36" s="46">
        <f t="shared" si="0"/>
        <v>19</v>
      </c>
      <c r="L36" s="46"/>
    </row>
    <row r="37" spans="1:12" s="38" customFormat="1" ht="30" customHeight="1" x14ac:dyDescent="0.25">
      <c r="A37" s="46">
        <v>30</v>
      </c>
      <c r="B37" s="81">
        <v>2410060190</v>
      </c>
      <c r="C37" s="83" t="s">
        <v>210</v>
      </c>
      <c r="D37" s="53" t="s">
        <v>939</v>
      </c>
      <c r="E37" s="53" t="s">
        <v>940</v>
      </c>
      <c r="F37" s="53" t="s">
        <v>928</v>
      </c>
      <c r="G37" s="53" t="s">
        <v>941</v>
      </c>
      <c r="H37" s="53" t="s">
        <v>942</v>
      </c>
      <c r="I37" s="53" t="s">
        <v>943</v>
      </c>
      <c r="J37" s="53" t="s">
        <v>944</v>
      </c>
      <c r="K37" s="46">
        <f t="shared" si="0"/>
        <v>19</v>
      </c>
      <c r="L37" s="46"/>
    </row>
    <row r="38" spans="1:12" s="38" customFormat="1" ht="30" customHeight="1" x14ac:dyDescent="0.25">
      <c r="A38" s="84">
        <v>31</v>
      </c>
      <c r="B38" s="81">
        <v>2410060191</v>
      </c>
      <c r="C38" s="83" t="s">
        <v>211</v>
      </c>
      <c r="D38" s="53" t="s">
        <v>939</v>
      </c>
      <c r="E38" s="53" t="s">
        <v>940</v>
      </c>
      <c r="F38" s="53" t="s">
        <v>928</v>
      </c>
      <c r="G38" s="53" t="s">
        <v>941</v>
      </c>
      <c r="H38" s="53" t="s">
        <v>942</v>
      </c>
      <c r="I38" s="53" t="s">
        <v>943</v>
      </c>
      <c r="J38" s="53" t="s">
        <v>944</v>
      </c>
      <c r="K38" s="46">
        <f t="shared" si="0"/>
        <v>19</v>
      </c>
      <c r="L38" s="46"/>
    </row>
    <row r="39" spans="1:12" s="38" customFormat="1" ht="30" customHeight="1" x14ac:dyDescent="0.25">
      <c r="A39" s="46">
        <v>32</v>
      </c>
      <c r="B39" s="81">
        <v>2410060192</v>
      </c>
      <c r="C39" s="83" t="s">
        <v>212</v>
      </c>
      <c r="D39" s="53" t="s">
        <v>939</v>
      </c>
      <c r="E39" s="53" t="s">
        <v>940</v>
      </c>
      <c r="F39" s="53" t="s">
        <v>928</v>
      </c>
      <c r="G39" s="53" t="s">
        <v>941</v>
      </c>
      <c r="H39" s="53" t="s">
        <v>942</v>
      </c>
      <c r="I39" s="53" t="s">
        <v>943</v>
      </c>
      <c r="J39" s="53" t="s">
        <v>944</v>
      </c>
      <c r="K39" s="46">
        <f t="shared" si="0"/>
        <v>19</v>
      </c>
      <c r="L39" s="46"/>
    </row>
    <row r="40" spans="1:12" s="38" customFormat="1" ht="30" customHeight="1" x14ac:dyDescent="0.25">
      <c r="A40" s="84">
        <v>33</v>
      </c>
      <c r="B40" s="81">
        <v>2410060193</v>
      </c>
      <c r="C40" s="83" t="s">
        <v>213</v>
      </c>
      <c r="D40" s="53" t="s">
        <v>939</v>
      </c>
      <c r="E40" s="53" t="s">
        <v>940</v>
      </c>
      <c r="F40" s="53" t="s">
        <v>928</v>
      </c>
      <c r="G40" s="53" t="s">
        <v>941</v>
      </c>
      <c r="H40" s="53" t="s">
        <v>942</v>
      </c>
      <c r="I40" s="53" t="s">
        <v>943</v>
      </c>
      <c r="J40" s="53" t="s">
        <v>944</v>
      </c>
      <c r="K40" s="46">
        <f t="shared" ref="K40:K71" si="1">$K$7-SUMIF(D40:J40,"",$D$7:$J$7)</f>
        <v>19</v>
      </c>
      <c r="L40" s="46"/>
    </row>
    <row r="41" spans="1:12" s="38" customFormat="1" ht="30" customHeight="1" x14ac:dyDescent="0.25">
      <c r="A41" s="46">
        <v>34</v>
      </c>
      <c r="B41" s="81">
        <v>2410060194</v>
      </c>
      <c r="C41" s="83" t="s">
        <v>214</v>
      </c>
      <c r="D41" s="53" t="s">
        <v>939</v>
      </c>
      <c r="E41" s="53" t="s">
        <v>940</v>
      </c>
      <c r="F41" s="53" t="s">
        <v>928</v>
      </c>
      <c r="G41" s="53" t="s">
        <v>941</v>
      </c>
      <c r="H41" s="53" t="s">
        <v>942</v>
      </c>
      <c r="I41" s="53" t="s">
        <v>943</v>
      </c>
      <c r="J41" s="53" t="s">
        <v>944</v>
      </c>
      <c r="K41" s="46">
        <f t="shared" si="1"/>
        <v>19</v>
      </c>
      <c r="L41" s="46"/>
    </row>
    <row r="42" spans="1:12" s="38" customFormat="1" ht="30" customHeight="1" x14ac:dyDescent="0.25">
      <c r="A42" s="84">
        <v>35</v>
      </c>
      <c r="B42" s="81">
        <v>2410060195</v>
      </c>
      <c r="C42" s="83" t="s">
        <v>215</v>
      </c>
      <c r="D42" s="53" t="s">
        <v>939</v>
      </c>
      <c r="E42" s="53" t="s">
        <v>940</v>
      </c>
      <c r="F42" s="53" t="s">
        <v>928</v>
      </c>
      <c r="G42" s="53" t="s">
        <v>941</v>
      </c>
      <c r="H42" s="53" t="s">
        <v>942</v>
      </c>
      <c r="I42" s="53" t="s">
        <v>943</v>
      </c>
      <c r="J42" s="53" t="s">
        <v>944</v>
      </c>
      <c r="K42" s="46">
        <f t="shared" si="1"/>
        <v>19</v>
      </c>
      <c r="L42" s="46"/>
    </row>
    <row r="43" spans="1:12" s="38" customFormat="1" ht="30" customHeight="1" x14ac:dyDescent="0.25">
      <c r="A43" s="46">
        <v>36</v>
      </c>
      <c r="B43" s="81">
        <v>2410060196</v>
      </c>
      <c r="C43" s="83" t="s">
        <v>216</v>
      </c>
      <c r="D43" s="53" t="s">
        <v>939</v>
      </c>
      <c r="E43" s="53" t="s">
        <v>940</v>
      </c>
      <c r="F43" s="53" t="s">
        <v>928</v>
      </c>
      <c r="G43" s="53" t="s">
        <v>941</v>
      </c>
      <c r="H43" s="53" t="s">
        <v>942</v>
      </c>
      <c r="I43" s="53" t="s">
        <v>943</v>
      </c>
      <c r="J43" s="53" t="s">
        <v>944</v>
      </c>
      <c r="K43" s="46">
        <f t="shared" si="1"/>
        <v>19</v>
      </c>
      <c r="L43" s="46"/>
    </row>
    <row r="44" spans="1:12" s="38" customFormat="1" ht="30" customHeight="1" x14ac:dyDescent="0.25">
      <c r="A44" s="84">
        <v>37</v>
      </c>
      <c r="B44" s="81">
        <v>2410060197</v>
      </c>
      <c r="C44" s="83" t="s">
        <v>217</v>
      </c>
      <c r="D44" s="53" t="s">
        <v>939</v>
      </c>
      <c r="E44" s="53" t="s">
        <v>940</v>
      </c>
      <c r="F44" s="53" t="s">
        <v>928</v>
      </c>
      <c r="G44" s="53" t="s">
        <v>941</v>
      </c>
      <c r="H44" s="53" t="s">
        <v>942</v>
      </c>
      <c r="I44" s="53" t="s">
        <v>943</v>
      </c>
      <c r="J44" s="53" t="s">
        <v>944</v>
      </c>
      <c r="K44" s="46">
        <f t="shared" si="1"/>
        <v>19</v>
      </c>
      <c r="L44" s="46"/>
    </row>
    <row r="45" spans="1:12" s="38" customFormat="1" ht="30" customHeight="1" x14ac:dyDescent="0.25">
      <c r="A45" s="46">
        <v>38</v>
      </c>
      <c r="B45" s="81">
        <v>2410060198</v>
      </c>
      <c r="C45" s="83" t="s">
        <v>218</v>
      </c>
      <c r="D45" s="53" t="s">
        <v>939</v>
      </c>
      <c r="E45" s="53" t="s">
        <v>940</v>
      </c>
      <c r="F45" s="53" t="s">
        <v>928</v>
      </c>
      <c r="G45" s="53" t="s">
        <v>941</v>
      </c>
      <c r="H45" s="53" t="s">
        <v>942</v>
      </c>
      <c r="I45" s="53" t="s">
        <v>943</v>
      </c>
      <c r="J45" s="53" t="s">
        <v>944</v>
      </c>
      <c r="K45" s="46">
        <f t="shared" si="1"/>
        <v>19</v>
      </c>
      <c r="L45" s="46"/>
    </row>
    <row r="46" spans="1:12" s="38" customFormat="1" ht="30" customHeight="1" x14ac:dyDescent="0.25">
      <c r="A46" s="84">
        <v>39</v>
      </c>
      <c r="B46" s="81">
        <v>2410060199</v>
      </c>
      <c r="C46" s="83" t="s">
        <v>219</v>
      </c>
      <c r="D46" s="53" t="s">
        <v>939</v>
      </c>
      <c r="E46" s="53" t="s">
        <v>940</v>
      </c>
      <c r="F46" s="53" t="s">
        <v>928</v>
      </c>
      <c r="G46" s="53" t="s">
        <v>941</v>
      </c>
      <c r="H46" s="53" t="s">
        <v>942</v>
      </c>
      <c r="I46" s="53" t="s">
        <v>943</v>
      </c>
      <c r="J46" s="53" t="s">
        <v>944</v>
      </c>
      <c r="K46" s="46">
        <f t="shared" si="1"/>
        <v>19</v>
      </c>
      <c r="L46" s="46"/>
    </row>
    <row r="47" spans="1:12" s="38" customFormat="1" ht="30" customHeight="1" x14ac:dyDescent="0.25">
      <c r="A47" s="46">
        <v>40</v>
      </c>
      <c r="B47" s="81">
        <v>2410060200</v>
      </c>
      <c r="C47" s="83" t="s">
        <v>220</v>
      </c>
      <c r="D47" s="53" t="s">
        <v>939</v>
      </c>
      <c r="E47" s="53" t="s">
        <v>940</v>
      </c>
      <c r="F47" s="53" t="s">
        <v>928</v>
      </c>
      <c r="G47" s="53" t="s">
        <v>941</v>
      </c>
      <c r="H47" s="53" t="s">
        <v>942</v>
      </c>
      <c r="I47" s="53" t="s">
        <v>943</v>
      </c>
      <c r="J47" s="53" t="s">
        <v>944</v>
      </c>
      <c r="K47" s="46">
        <f t="shared" si="1"/>
        <v>19</v>
      </c>
      <c r="L47" s="46"/>
    </row>
    <row r="48" spans="1:12" s="38" customFormat="1" ht="30" customHeight="1" x14ac:dyDescent="0.25">
      <c r="A48" s="84">
        <v>41</v>
      </c>
      <c r="B48" s="81">
        <v>2410060201</v>
      </c>
      <c r="C48" s="83" t="s">
        <v>221</v>
      </c>
      <c r="D48" s="53" t="s">
        <v>939</v>
      </c>
      <c r="E48" s="53" t="s">
        <v>940</v>
      </c>
      <c r="F48" s="53" t="s">
        <v>928</v>
      </c>
      <c r="G48" s="53" t="s">
        <v>941</v>
      </c>
      <c r="H48" s="53" t="s">
        <v>942</v>
      </c>
      <c r="I48" s="53" t="s">
        <v>943</v>
      </c>
      <c r="J48" s="53" t="s">
        <v>944</v>
      </c>
      <c r="K48" s="46">
        <f t="shared" si="1"/>
        <v>19</v>
      </c>
      <c r="L48" s="46"/>
    </row>
    <row r="49" spans="1:12" s="38" customFormat="1" ht="30" customHeight="1" x14ac:dyDescent="0.25">
      <c r="A49" s="46">
        <v>42</v>
      </c>
      <c r="B49" s="81">
        <v>2410060202</v>
      </c>
      <c r="C49" s="83" t="s">
        <v>222</v>
      </c>
      <c r="D49" s="53" t="s">
        <v>939</v>
      </c>
      <c r="E49" s="53" t="s">
        <v>940</v>
      </c>
      <c r="F49" s="53" t="s">
        <v>928</v>
      </c>
      <c r="G49" s="53" t="s">
        <v>941</v>
      </c>
      <c r="H49" s="53" t="s">
        <v>942</v>
      </c>
      <c r="I49" s="53" t="s">
        <v>943</v>
      </c>
      <c r="J49" s="53" t="s">
        <v>944</v>
      </c>
      <c r="K49" s="46">
        <f t="shared" si="1"/>
        <v>19</v>
      </c>
      <c r="L49" s="46"/>
    </row>
    <row r="50" spans="1:12" s="38" customFormat="1" ht="30" customHeight="1" x14ac:dyDescent="0.25">
      <c r="A50" s="84">
        <v>43</v>
      </c>
      <c r="B50" s="81">
        <v>2410060204</v>
      </c>
      <c r="C50" s="83" t="s">
        <v>223</v>
      </c>
      <c r="D50" s="53" t="s">
        <v>939</v>
      </c>
      <c r="E50" s="53" t="s">
        <v>940</v>
      </c>
      <c r="F50" s="53" t="s">
        <v>928</v>
      </c>
      <c r="G50" s="53" t="s">
        <v>941</v>
      </c>
      <c r="H50" s="53" t="s">
        <v>942</v>
      </c>
      <c r="I50" s="53" t="s">
        <v>943</v>
      </c>
      <c r="J50" s="53" t="s">
        <v>944</v>
      </c>
      <c r="K50" s="46">
        <f t="shared" si="1"/>
        <v>19</v>
      </c>
      <c r="L50" s="46"/>
    </row>
    <row r="51" spans="1:12" s="38" customFormat="1" ht="30" customHeight="1" x14ac:dyDescent="0.25">
      <c r="A51" s="46">
        <v>44</v>
      </c>
      <c r="B51" s="81">
        <v>2410060205</v>
      </c>
      <c r="C51" s="83" t="s">
        <v>224</v>
      </c>
      <c r="D51" s="53" t="s">
        <v>939</v>
      </c>
      <c r="E51" s="53" t="s">
        <v>940</v>
      </c>
      <c r="F51" s="53" t="s">
        <v>928</v>
      </c>
      <c r="G51" s="53" t="s">
        <v>941</v>
      </c>
      <c r="H51" s="53" t="s">
        <v>942</v>
      </c>
      <c r="I51" s="53" t="s">
        <v>943</v>
      </c>
      <c r="J51" s="53" t="s">
        <v>944</v>
      </c>
      <c r="K51" s="46">
        <f t="shared" si="1"/>
        <v>19</v>
      </c>
      <c r="L51" s="46"/>
    </row>
    <row r="52" spans="1:12" s="38" customFormat="1" ht="30" customHeight="1" x14ac:dyDescent="0.25">
      <c r="A52" s="84">
        <v>45</v>
      </c>
      <c r="B52" s="81">
        <v>2410060206</v>
      </c>
      <c r="C52" s="83" t="s">
        <v>912</v>
      </c>
      <c r="D52" s="53" t="s">
        <v>939</v>
      </c>
      <c r="E52" s="53" t="s">
        <v>940</v>
      </c>
      <c r="F52" s="53" t="s">
        <v>928</v>
      </c>
      <c r="G52" s="53" t="s">
        <v>941</v>
      </c>
      <c r="H52" s="53" t="s">
        <v>942</v>
      </c>
      <c r="I52" s="53" t="s">
        <v>943</v>
      </c>
      <c r="J52" s="53" t="s">
        <v>944</v>
      </c>
      <c r="K52" s="46">
        <f t="shared" si="1"/>
        <v>19</v>
      </c>
      <c r="L52" s="46"/>
    </row>
    <row r="53" spans="1:12" s="38" customFormat="1" ht="30" customHeight="1" x14ac:dyDescent="0.25">
      <c r="A53" s="46">
        <v>46</v>
      </c>
      <c r="B53" s="81">
        <v>2410060207</v>
      </c>
      <c r="C53" s="83" t="s">
        <v>225</v>
      </c>
      <c r="D53" s="53" t="s">
        <v>939</v>
      </c>
      <c r="E53" s="53" t="s">
        <v>940</v>
      </c>
      <c r="F53" s="53" t="s">
        <v>928</v>
      </c>
      <c r="G53" s="53" t="s">
        <v>941</v>
      </c>
      <c r="H53" s="53" t="s">
        <v>942</v>
      </c>
      <c r="I53" s="53" t="s">
        <v>943</v>
      </c>
      <c r="J53" s="53" t="s">
        <v>944</v>
      </c>
      <c r="K53" s="46">
        <f t="shared" si="1"/>
        <v>19</v>
      </c>
      <c r="L53" s="46"/>
    </row>
    <row r="54" spans="1:12" s="38" customFormat="1" ht="30" customHeight="1" x14ac:dyDescent="0.25">
      <c r="A54" s="84">
        <v>47</v>
      </c>
      <c r="B54" s="81">
        <v>2410060208</v>
      </c>
      <c r="C54" s="83" t="s">
        <v>226</v>
      </c>
      <c r="D54" s="53" t="s">
        <v>939</v>
      </c>
      <c r="E54" s="53" t="s">
        <v>940</v>
      </c>
      <c r="F54" s="53" t="s">
        <v>928</v>
      </c>
      <c r="G54" s="53" t="s">
        <v>941</v>
      </c>
      <c r="H54" s="53" t="s">
        <v>942</v>
      </c>
      <c r="I54" s="53" t="s">
        <v>943</v>
      </c>
      <c r="J54" s="53" t="s">
        <v>944</v>
      </c>
      <c r="K54" s="46">
        <f t="shared" si="1"/>
        <v>19</v>
      </c>
      <c r="L54" s="46"/>
    </row>
    <row r="55" spans="1:12" s="38" customFormat="1" ht="30" customHeight="1" x14ac:dyDescent="0.25">
      <c r="A55" s="46">
        <v>48</v>
      </c>
      <c r="B55" s="81">
        <v>2410060209</v>
      </c>
      <c r="C55" s="83" t="s">
        <v>227</v>
      </c>
      <c r="D55" s="53" t="s">
        <v>939</v>
      </c>
      <c r="E55" s="53" t="s">
        <v>940</v>
      </c>
      <c r="F55" s="53" t="s">
        <v>928</v>
      </c>
      <c r="G55" s="53" t="s">
        <v>941</v>
      </c>
      <c r="H55" s="53" t="s">
        <v>942</v>
      </c>
      <c r="I55" s="53" t="s">
        <v>943</v>
      </c>
      <c r="J55" s="53" t="s">
        <v>944</v>
      </c>
      <c r="K55" s="46">
        <f t="shared" si="1"/>
        <v>19</v>
      </c>
      <c r="L55" s="46"/>
    </row>
    <row r="56" spans="1:12" s="38" customFormat="1" ht="30" customHeight="1" x14ac:dyDescent="0.25">
      <c r="A56" s="84">
        <v>49</v>
      </c>
      <c r="B56" s="81">
        <v>2410060210</v>
      </c>
      <c r="C56" s="83" t="s">
        <v>228</v>
      </c>
      <c r="D56" s="53" t="s">
        <v>939</v>
      </c>
      <c r="E56" s="53" t="s">
        <v>940</v>
      </c>
      <c r="F56" s="53" t="s">
        <v>928</v>
      </c>
      <c r="G56" s="53" t="s">
        <v>941</v>
      </c>
      <c r="H56" s="53" t="s">
        <v>942</v>
      </c>
      <c r="I56" s="53" t="s">
        <v>943</v>
      </c>
      <c r="J56" s="53" t="s">
        <v>944</v>
      </c>
      <c r="K56" s="46">
        <f t="shared" si="1"/>
        <v>19</v>
      </c>
      <c r="L56" s="46"/>
    </row>
    <row r="57" spans="1:12" s="38" customFormat="1" ht="30" customHeight="1" x14ac:dyDescent="0.25">
      <c r="A57" s="46">
        <v>50</v>
      </c>
      <c r="B57" s="81">
        <v>2410060211</v>
      </c>
      <c r="C57" s="83" t="s">
        <v>229</v>
      </c>
      <c r="D57" s="53" t="s">
        <v>939</v>
      </c>
      <c r="E57" s="53" t="s">
        <v>940</v>
      </c>
      <c r="F57" s="53" t="s">
        <v>928</v>
      </c>
      <c r="G57" s="53" t="s">
        <v>941</v>
      </c>
      <c r="H57" s="53" t="s">
        <v>942</v>
      </c>
      <c r="I57" s="53" t="s">
        <v>943</v>
      </c>
      <c r="J57" s="53" t="s">
        <v>944</v>
      </c>
      <c r="K57" s="46">
        <f t="shared" si="1"/>
        <v>19</v>
      </c>
      <c r="L57" s="46"/>
    </row>
    <row r="58" spans="1:12" s="38" customFormat="1" ht="30" customHeight="1" x14ac:dyDescent="0.25">
      <c r="A58" s="84">
        <v>51</v>
      </c>
      <c r="B58" s="81">
        <v>2410060212</v>
      </c>
      <c r="C58" s="83" t="s">
        <v>230</v>
      </c>
      <c r="D58" s="53" t="s">
        <v>939</v>
      </c>
      <c r="E58" s="53" t="s">
        <v>940</v>
      </c>
      <c r="F58" s="53" t="s">
        <v>928</v>
      </c>
      <c r="G58" s="53" t="s">
        <v>941</v>
      </c>
      <c r="H58" s="53" t="s">
        <v>942</v>
      </c>
      <c r="I58" s="53" t="s">
        <v>943</v>
      </c>
      <c r="J58" s="53" t="s">
        <v>944</v>
      </c>
      <c r="K58" s="46">
        <f t="shared" si="1"/>
        <v>19</v>
      </c>
      <c r="L58" s="46"/>
    </row>
    <row r="59" spans="1:12" s="38" customFormat="1" ht="30" customHeight="1" x14ac:dyDescent="0.25">
      <c r="A59" s="46">
        <v>52</v>
      </c>
      <c r="B59" s="81">
        <v>2410060213</v>
      </c>
      <c r="C59" s="83" t="s">
        <v>231</v>
      </c>
      <c r="D59" s="53" t="s">
        <v>939</v>
      </c>
      <c r="E59" s="53" t="s">
        <v>940</v>
      </c>
      <c r="F59" s="53" t="s">
        <v>928</v>
      </c>
      <c r="G59" s="53" t="s">
        <v>941</v>
      </c>
      <c r="H59" s="53" t="s">
        <v>942</v>
      </c>
      <c r="I59" s="53" t="s">
        <v>943</v>
      </c>
      <c r="J59" s="53" t="s">
        <v>944</v>
      </c>
      <c r="K59" s="46">
        <f t="shared" si="1"/>
        <v>19</v>
      </c>
      <c r="L59" s="46"/>
    </row>
    <row r="60" spans="1:12" s="38" customFormat="1" ht="30" customHeight="1" x14ac:dyDescent="0.25">
      <c r="A60" s="84">
        <v>53</v>
      </c>
      <c r="B60" s="81">
        <v>2410060214</v>
      </c>
      <c r="C60" s="83" t="s">
        <v>232</v>
      </c>
      <c r="D60" s="53" t="s">
        <v>939</v>
      </c>
      <c r="E60" s="53" t="s">
        <v>940</v>
      </c>
      <c r="F60" s="53" t="s">
        <v>928</v>
      </c>
      <c r="G60" s="53" t="s">
        <v>941</v>
      </c>
      <c r="H60" s="53" t="s">
        <v>942</v>
      </c>
      <c r="I60" s="53" t="s">
        <v>943</v>
      </c>
      <c r="J60" s="53" t="s">
        <v>944</v>
      </c>
      <c r="K60" s="46">
        <f t="shared" si="1"/>
        <v>19</v>
      </c>
      <c r="L60" s="46"/>
    </row>
    <row r="61" spans="1:12" s="38" customFormat="1" ht="30" customHeight="1" x14ac:dyDescent="0.25">
      <c r="A61" s="46">
        <v>54</v>
      </c>
      <c r="B61" s="81">
        <v>2410060215</v>
      </c>
      <c r="C61" s="83" t="s">
        <v>233</v>
      </c>
      <c r="D61" s="53" t="s">
        <v>939</v>
      </c>
      <c r="E61" s="53" t="s">
        <v>940</v>
      </c>
      <c r="F61" s="53" t="s">
        <v>928</v>
      </c>
      <c r="G61" s="53" t="s">
        <v>941</v>
      </c>
      <c r="H61" s="53" t="s">
        <v>942</v>
      </c>
      <c r="I61" s="53" t="s">
        <v>943</v>
      </c>
      <c r="J61" s="53" t="s">
        <v>944</v>
      </c>
      <c r="K61" s="46">
        <f t="shared" si="1"/>
        <v>19</v>
      </c>
      <c r="L61" s="46"/>
    </row>
    <row r="62" spans="1:12" s="38" customFormat="1" ht="30" customHeight="1" x14ac:dyDescent="0.25">
      <c r="A62" s="84">
        <v>55</v>
      </c>
      <c r="B62" s="81">
        <v>2410060216</v>
      </c>
      <c r="C62" s="83" t="s">
        <v>234</v>
      </c>
      <c r="D62" s="53" t="s">
        <v>939</v>
      </c>
      <c r="E62" s="53" t="s">
        <v>940</v>
      </c>
      <c r="F62" s="53" t="s">
        <v>928</v>
      </c>
      <c r="G62" s="53" t="s">
        <v>941</v>
      </c>
      <c r="H62" s="53" t="s">
        <v>942</v>
      </c>
      <c r="I62" s="53" t="s">
        <v>943</v>
      </c>
      <c r="J62" s="53" t="s">
        <v>944</v>
      </c>
      <c r="K62" s="46">
        <f t="shared" si="1"/>
        <v>19</v>
      </c>
      <c r="L62" s="46"/>
    </row>
    <row r="63" spans="1:12" s="38" customFormat="1" ht="30" customHeight="1" x14ac:dyDescent="0.25">
      <c r="A63" s="46">
        <v>56</v>
      </c>
      <c r="B63" s="81">
        <v>2410060217</v>
      </c>
      <c r="C63" s="83" t="s">
        <v>913</v>
      </c>
      <c r="D63" s="53" t="s">
        <v>939</v>
      </c>
      <c r="E63" s="53" t="s">
        <v>940</v>
      </c>
      <c r="F63" s="53" t="s">
        <v>928</v>
      </c>
      <c r="G63" s="53" t="s">
        <v>941</v>
      </c>
      <c r="H63" s="53" t="s">
        <v>942</v>
      </c>
      <c r="I63" s="53" t="s">
        <v>943</v>
      </c>
      <c r="J63" s="53" t="s">
        <v>944</v>
      </c>
      <c r="K63" s="46">
        <f t="shared" si="1"/>
        <v>19</v>
      </c>
      <c r="L63" s="46"/>
    </row>
    <row r="64" spans="1:12" s="38" customFormat="1" ht="30" customHeight="1" x14ac:dyDescent="0.25">
      <c r="A64" s="84">
        <v>57</v>
      </c>
      <c r="B64" s="81">
        <v>2410060218</v>
      </c>
      <c r="C64" s="83" t="s">
        <v>235</v>
      </c>
      <c r="D64" s="53" t="s">
        <v>939</v>
      </c>
      <c r="E64" s="53" t="s">
        <v>940</v>
      </c>
      <c r="F64" s="53" t="s">
        <v>928</v>
      </c>
      <c r="G64" s="53" t="s">
        <v>941</v>
      </c>
      <c r="H64" s="53" t="s">
        <v>942</v>
      </c>
      <c r="I64" s="53" t="s">
        <v>943</v>
      </c>
      <c r="J64" s="53" t="s">
        <v>944</v>
      </c>
      <c r="K64" s="46">
        <f t="shared" si="1"/>
        <v>19</v>
      </c>
      <c r="L64" s="46"/>
    </row>
    <row r="65" spans="1:12" s="38" customFormat="1" ht="30" customHeight="1" x14ac:dyDescent="0.25">
      <c r="A65" s="46">
        <v>58</v>
      </c>
      <c r="B65" s="81">
        <v>2410060219</v>
      </c>
      <c r="C65" s="83" t="s">
        <v>236</v>
      </c>
      <c r="D65" s="53" t="s">
        <v>939</v>
      </c>
      <c r="E65" s="53" t="s">
        <v>940</v>
      </c>
      <c r="F65" s="53" t="s">
        <v>928</v>
      </c>
      <c r="G65" s="53" t="s">
        <v>941</v>
      </c>
      <c r="H65" s="53" t="s">
        <v>942</v>
      </c>
      <c r="I65" s="53" t="s">
        <v>943</v>
      </c>
      <c r="J65" s="53" t="s">
        <v>944</v>
      </c>
      <c r="K65" s="46">
        <f t="shared" si="1"/>
        <v>19</v>
      </c>
      <c r="L65" s="46"/>
    </row>
    <row r="66" spans="1:12" s="38" customFormat="1" ht="30" customHeight="1" x14ac:dyDescent="0.25">
      <c r="A66" s="84">
        <v>59</v>
      </c>
      <c r="B66" s="81">
        <v>2410060220</v>
      </c>
      <c r="C66" s="83" t="s">
        <v>237</v>
      </c>
      <c r="D66" s="53" t="s">
        <v>939</v>
      </c>
      <c r="E66" s="53" t="s">
        <v>940</v>
      </c>
      <c r="F66" s="53" t="s">
        <v>928</v>
      </c>
      <c r="G66" s="53" t="s">
        <v>941</v>
      </c>
      <c r="H66" s="53" t="s">
        <v>942</v>
      </c>
      <c r="I66" s="53" t="s">
        <v>943</v>
      </c>
      <c r="J66" s="53" t="s">
        <v>944</v>
      </c>
      <c r="K66" s="46">
        <f t="shared" si="1"/>
        <v>19</v>
      </c>
      <c r="L66" s="46"/>
    </row>
    <row r="67" spans="1:12" s="38" customFormat="1" ht="30" customHeight="1" x14ac:dyDescent="0.25">
      <c r="A67" s="46">
        <v>60</v>
      </c>
      <c r="B67" s="81">
        <v>2410060221</v>
      </c>
      <c r="C67" s="83" t="s">
        <v>238</v>
      </c>
      <c r="D67" s="53" t="s">
        <v>939</v>
      </c>
      <c r="E67" s="53" t="s">
        <v>940</v>
      </c>
      <c r="F67" s="53" t="s">
        <v>928</v>
      </c>
      <c r="G67" s="53" t="s">
        <v>941</v>
      </c>
      <c r="H67" s="53" t="s">
        <v>942</v>
      </c>
      <c r="I67" s="53" t="s">
        <v>943</v>
      </c>
      <c r="J67" s="53" t="s">
        <v>944</v>
      </c>
      <c r="K67" s="46">
        <f t="shared" si="1"/>
        <v>19</v>
      </c>
      <c r="L67" s="46"/>
    </row>
    <row r="68" spans="1:12" s="38" customFormat="1" ht="30" customHeight="1" x14ac:dyDescent="0.25">
      <c r="A68" s="84">
        <v>61</v>
      </c>
      <c r="B68" s="81">
        <v>2410060222</v>
      </c>
      <c r="C68" s="83" t="s">
        <v>239</v>
      </c>
      <c r="D68" s="53" t="s">
        <v>939</v>
      </c>
      <c r="E68" s="53" t="s">
        <v>940</v>
      </c>
      <c r="F68" s="53" t="s">
        <v>928</v>
      </c>
      <c r="G68" s="53" t="s">
        <v>941</v>
      </c>
      <c r="H68" s="53" t="s">
        <v>942</v>
      </c>
      <c r="I68" s="53" t="s">
        <v>943</v>
      </c>
      <c r="J68" s="53" t="s">
        <v>944</v>
      </c>
      <c r="K68" s="46">
        <f t="shared" si="1"/>
        <v>19</v>
      </c>
      <c r="L68" s="46"/>
    </row>
    <row r="69" spans="1:12" s="38" customFormat="1" ht="30" customHeight="1" x14ac:dyDescent="0.25">
      <c r="A69" s="46">
        <v>62</v>
      </c>
      <c r="B69" s="81">
        <v>2410060223</v>
      </c>
      <c r="C69" s="83" t="s">
        <v>240</v>
      </c>
      <c r="D69" s="53" t="s">
        <v>939</v>
      </c>
      <c r="E69" s="53" t="s">
        <v>940</v>
      </c>
      <c r="F69" s="53" t="s">
        <v>928</v>
      </c>
      <c r="G69" s="53" t="s">
        <v>941</v>
      </c>
      <c r="H69" s="53" t="s">
        <v>942</v>
      </c>
      <c r="I69" s="53" t="s">
        <v>943</v>
      </c>
      <c r="J69" s="53" t="s">
        <v>944</v>
      </c>
      <c r="K69" s="46">
        <f t="shared" si="1"/>
        <v>19</v>
      </c>
      <c r="L69" s="46"/>
    </row>
    <row r="70" spans="1:12" s="38" customFormat="1" ht="30" customHeight="1" x14ac:dyDescent="0.25">
      <c r="A70" s="84">
        <v>63</v>
      </c>
      <c r="B70" s="81">
        <v>2410060224</v>
      </c>
      <c r="C70" s="83" t="s">
        <v>914</v>
      </c>
      <c r="D70" s="53" t="s">
        <v>939</v>
      </c>
      <c r="E70" s="53" t="s">
        <v>940</v>
      </c>
      <c r="F70" s="53" t="s">
        <v>928</v>
      </c>
      <c r="G70" s="53" t="s">
        <v>941</v>
      </c>
      <c r="H70" s="53" t="s">
        <v>942</v>
      </c>
      <c r="I70" s="53" t="s">
        <v>943</v>
      </c>
      <c r="J70" s="53" t="s">
        <v>944</v>
      </c>
      <c r="K70" s="46">
        <f t="shared" si="1"/>
        <v>19</v>
      </c>
      <c r="L70" s="46"/>
    </row>
    <row r="71" spans="1:12" s="38" customFormat="1" ht="30" customHeight="1" x14ac:dyDescent="0.25">
      <c r="A71" s="46">
        <v>64</v>
      </c>
      <c r="B71" s="81">
        <v>2410060225</v>
      </c>
      <c r="C71" s="83" t="s">
        <v>915</v>
      </c>
      <c r="D71" s="53" t="s">
        <v>939</v>
      </c>
      <c r="E71" s="53" t="s">
        <v>940</v>
      </c>
      <c r="F71" s="53" t="s">
        <v>928</v>
      </c>
      <c r="G71" s="53" t="s">
        <v>941</v>
      </c>
      <c r="H71" s="53" t="s">
        <v>942</v>
      </c>
      <c r="I71" s="53" t="s">
        <v>943</v>
      </c>
      <c r="J71" s="53" t="s">
        <v>944</v>
      </c>
      <c r="K71" s="46">
        <f t="shared" si="1"/>
        <v>19</v>
      </c>
      <c r="L71" s="46"/>
    </row>
    <row r="72" spans="1:12" s="38" customFormat="1" ht="30" customHeight="1" x14ac:dyDescent="0.25">
      <c r="A72" s="84">
        <v>65</v>
      </c>
      <c r="B72" s="81">
        <v>2410060226</v>
      </c>
      <c r="C72" s="83" t="s">
        <v>241</v>
      </c>
      <c r="D72" s="53" t="s">
        <v>939</v>
      </c>
      <c r="E72" s="53" t="s">
        <v>940</v>
      </c>
      <c r="F72" s="53" t="s">
        <v>928</v>
      </c>
      <c r="G72" s="53" t="s">
        <v>941</v>
      </c>
      <c r="H72" s="53" t="s">
        <v>942</v>
      </c>
      <c r="I72" s="53" t="s">
        <v>943</v>
      </c>
      <c r="J72" s="53" t="s">
        <v>944</v>
      </c>
      <c r="K72" s="46">
        <f t="shared" ref="K72:K86" si="2">$K$7-SUMIF(D72:J72,"",$D$7:$J$7)</f>
        <v>19</v>
      </c>
      <c r="L72" s="46"/>
    </row>
    <row r="73" spans="1:12" s="38" customFormat="1" ht="30" customHeight="1" x14ac:dyDescent="0.25">
      <c r="A73" s="46">
        <v>66</v>
      </c>
      <c r="B73" s="81">
        <v>2410060227</v>
      </c>
      <c r="C73" s="83" t="s">
        <v>242</v>
      </c>
      <c r="D73" s="53" t="s">
        <v>939</v>
      </c>
      <c r="E73" s="53" t="s">
        <v>940</v>
      </c>
      <c r="F73" s="53" t="s">
        <v>928</v>
      </c>
      <c r="G73" s="53" t="s">
        <v>941</v>
      </c>
      <c r="H73" s="53" t="s">
        <v>942</v>
      </c>
      <c r="I73" s="53" t="s">
        <v>943</v>
      </c>
      <c r="J73" s="53" t="s">
        <v>944</v>
      </c>
      <c r="K73" s="46">
        <f t="shared" si="2"/>
        <v>19</v>
      </c>
      <c r="L73" s="46"/>
    </row>
    <row r="74" spans="1:12" s="38" customFormat="1" ht="30" customHeight="1" x14ac:dyDescent="0.25">
      <c r="A74" s="84">
        <v>67</v>
      </c>
      <c r="B74" s="81">
        <v>2410060228</v>
      </c>
      <c r="C74" s="83" t="s">
        <v>243</v>
      </c>
      <c r="D74" s="53" t="s">
        <v>939</v>
      </c>
      <c r="E74" s="53" t="s">
        <v>940</v>
      </c>
      <c r="F74" s="53" t="s">
        <v>928</v>
      </c>
      <c r="G74" s="53" t="s">
        <v>941</v>
      </c>
      <c r="H74" s="53" t="s">
        <v>942</v>
      </c>
      <c r="I74" s="53" t="s">
        <v>943</v>
      </c>
      <c r="J74" s="53" t="s">
        <v>944</v>
      </c>
      <c r="K74" s="46">
        <f t="shared" si="2"/>
        <v>19</v>
      </c>
      <c r="L74" s="46"/>
    </row>
    <row r="75" spans="1:12" s="38" customFormat="1" ht="30" customHeight="1" x14ac:dyDescent="0.25">
      <c r="A75" s="46">
        <v>68</v>
      </c>
      <c r="B75" s="81">
        <v>2410060229</v>
      </c>
      <c r="C75" s="83" t="s">
        <v>244</v>
      </c>
      <c r="D75" s="53" t="s">
        <v>939</v>
      </c>
      <c r="E75" s="53" t="s">
        <v>940</v>
      </c>
      <c r="F75" s="53" t="s">
        <v>928</v>
      </c>
      <c r="G75" s="53" t="s">
        <v>941</v>
      </c>
      <c r="H75" s="53" t="s">
        <v>942</v>
      </c>
      <c r="I75" s="53" t="s">
        <v>943</v>
      </c>
      <c r="J75" s="53" t="s">
        <v>944</v>
      </c>
      <c r="K75" s="46">
        <f t="shared" si="2"/>
        <v>19</v>
      </c>
      <c r="L75" s="46"/>
    </row>
    <row r="76" spans="1:12" s="38" customFormat="1" ht="30" customHeight="1" x14ac:dyDescent="0.25">
      <c r="A76" s="84">
        <v>69</v>
      </c>
      <c r="B76" s="81">
        <v>2410060230</v>
      </c>
      <c r="C76" s="83" t="s">
        <v>245</v>
      </c>
      <c r="D76" s="53" t="s">
        <v>939</v>
      </c>
      <c r="E76" s="53" t="s">
        <v>940</v>
      </c>
      <c r="F76" s="53" t="s">
        <v>928</v>
      </c>
      <c r="G76" s="53" t="s">
        <v>941</v>
      </c>
      <c r="H76" s="53" t="s">
        <v>942</v>
      </c>
      <c r="I76" s="53" t="s">
        <v>943</v>
      </c>
      <c r="J76" s="53" t="s">
        <v>944</v>
      </c>
      <c r="K76" s="46">
        <f t="shared" si="2"/>
        <v>19</v>
      </c>
      <c r="L76" s="46"/>
    </row>
    <row r="77" spans="1:12" s="38" customFormat="1" ht="30" customHeight="1" x14ac:dyDescent="0.25">
      <c r="A77" s="46">
        <v>70</v>
      </c>
      <c r="B77" s="81">
        <v>2410060231</v>
      </c>
      <c r="C77" s="83" t="s">
        <v>916</v>
      </c>
      <c r="D77" s="53" t="s">
        <v>939</v>
      </c>
      <c r="E77" s="53" t="s">
        <v>940</v>
      </c>
      <c r="F77" s="53"/>
      <c r="G77" s="53" t="s">
        <v>941</v>
      </c>
      <c r="H77" s="53" t="s">
        <v>942</v>
      </c>
      <c r="I77" s="53" t="s">
        <v>943</v>
      </c>
      <c r="J77" s="53" t="s">
        <v>944</v>
      </c>
      <c r="K77" s="46">
        <f t="shared" si="2"/>
        <v>15</v>
      </c>
      <c r="L77" s="46"/>
    </row>
    <row r="78" spans="1:12" s="38" customFormat="1" ht="30" customHeight="1" x14ac:dyDescent="0.25">
      <c r="A78" s="84">
        <v>71</v>
      </c>
      <c r="B78" s="81">
        <v>2410060232</v>
      </c>
      <c r="C78" s="83" t="s">
        <v>246</v>
      </c>
      <c r="D78" s="53" t="s">
        <v>939</v>
      </c>
      <c r="E78" s="53" t="s">
        <v>940</v>
      </c>
      <c r="F78" s="53" t="s">
        <v>928</v>
      </c>
      <c r="G78" s="53" t="s">
        <v>941</v>
      </c>
      <c r="H78" s="53" t="s">
        <v>942</v>
      </c>
      <c r="I78" s="53" t="s">
        <v>943</v>
      </c>
      <c r="J78" s="53" t="s">
        <v>944</v>
      </c>
      <c r="K78" s="46">
        <f t="shared" si="2"/>
        <v>19</v>
      </c>
      <c r="L78" s="46"/>
    </row>
    <row r="79" spans="1:12" s="38" customFormat="1" ht="30" customHeight="1" x14ac:dyDescent="0.25">
      <c r="A79" s="46">
        <v>72</v>
      </c>
      <c r="B79" s="81">
        <v>2410060233</v>
      </c>
      <c r="C79" s="83" t="s">
        <v>247</v>
      </c>
      <c r="D79" s="53" t="s">
        <v>939</v>
      </c>
      <c r="E79" s="53" t="s">
        <v>940</v>
      </c>
      <c r="F79" s="53" t="s">
        <v>928</v>
      </c>
      <c r="G79" s="53" t="s">
        <v>941</v>
      </c>
      <c r="H79" s="53" t="s">
        <v>942</v>
      </c>
      <c r="I79" s="53" t="s">
        <v>943</v>
      </c>
      <c r="J79" s="53" t="s">
        <v>944</v>
      </c>
      <c r="K79" s="46">
        <f t="shared" si="2"/>
        <v>19</v>
      </c>
      <c r="L79" s="46"/>
    </row>
    <row r="80" spans="1:12" s="38" customFormat="1" ht="30" customHeight="1" x14ac:dyDescent="0.25">
      <c r="A80" s="84">
        <v>73</v>
      </c>
      <c r="B80" s="81">
        <v>2410060234</v>
      </c>
      <c r="C80" s="83" t="s">
        <v>248</v>
      </c>
      <c r="D80" s="53" t="s">
        <v>939</v>
      </c>
      <c r="E80" s="53" t="s">
        <v>940</v>
      </c>
      <c r="F80" s="53" t="s">
        <v>928</v>
      </c>
      <c r="G80" s="53" t="s">
        <v>941</v>
      </c>
      <c r="H80" s="53" t="s">
        <v>942</v>
      </c>
      <c r="I80" s="53" t="s">
        <v>943</v>
      </c>
      <c r="J80" s="53" t="s">
        <v>944</v>
      </c>
      <c r="K80" s="46">
        <f t="shared" si="2"/>
        <v>19</v>
      </c>
      <c r="L80" s="46"/>
    </row>
    <row r="81" spans="1:12" s="38" customFormat="1" ht="30" customHeight="1" x14ac:dyDescent="0.25">
      <c r="A81" s="46">
        <v>74</v>
      </c>
      <c r="B81" s="81">
        <v>2410060235</v>
      </c>
      <c r="C81" s="83" t="s">
        <v>249</v>
      </c>
      <c r="D81" s="53" t="s">
        <v>939</v>
      </c>
      <c r="E81" s="53" t="s">
        <v>940</v>
      </c>
      <c r="F81" s="53" t="s">
        <v>928</v>
      </c>
      <c r="G81" s="53" t="s">
        <v>941</v>
      </c>
      <c r="H81" s="53" t="s">
        <v>942</v>
      </c>
      <c r="I81" s="53" t="s">
        <v>943</v>
      </c>
      <c r="J81" s="53" t="s">
        <v>944</v>
      </c>
      <c r="K81" s="46">
        <f t="shared" si="2"/>
        <v>19</v>
      </c>
      <c r="L81" s="46"/>
    </row>
    <row r="82" spans="1:12" s="38" customFormat="1" ht="30" customHeight="1" x14ac:dyDescent="0.25">
      <c r="A82" s="84">
        <v>75</v>
      </c>
      <c r="B82" s="81">
        <v>2410060236</v>
      </c>
      <c r="C82" s="83" t="s">
        <v>250</v>
      </c>
      <c r="D82" s="53" t="s">
        <v>939</v>
      </c>
      <c r="E82" s="53" t="s">
        <v>940</v>
      </c>
      <c r="F82" s="53" t="s">
        <v>928</v>
      </c>
      <c r="G82" s="53" t="s">
        <v>941</v>
      </c>
      <c r="H82" s="53" t="s">
        <v>942</v>
      </c>
      <c r="I82" s="53" t="s">
        <v>943</v>
      </c>
      <c r="J82" s="53" t="s">
        <v>944</v>
      </c>
      <c r="K82" s="46">
        <f t="shared" si="2"/>
        <v>19</v>
      </c>
      <c r="L82" s="46"/>
    </row>
    <row r="83" spans="1:12" s="38" customFormat="1" ht="30" customHeight="1" x14ac:dyDescent="0.25">
      <c r="A83" s="46">
        <v>76</v>
      </c>
      <c r="B83" s="81">
        <v>2410060237</v>
      </c>
      <c r="C83" s="83" t="s">
        <v>251</v>
      </c>
      <c r="D83" s="53" t="s">
        <v>939</v>
      </c>
      <c r="E83" s="53" t="s">
        <v>940</v>
      </c>
      <c r="F83" s="53" t="s">
        <v>928</v>
      </c>
      <c r="G83" s="53" t="s">
        <v>941</v>
      </c>
      <c r="H83" s="53" t="s">
        <v>942</v>
      </c>
      <c r="I83" s="53" t="s">
        <v>943</v>
      </c>
      <c r="J83" s="53" t="s">
        <v>944</v>
      </c>
      <c r="K83" s="46">
        <f t="shared" si="2"/>
        <v>19</v>
      </c>
      <c r="L83" s="46"/>
    </row>
    <row r="84" spans="1:12" s="38" customFormat="1" ht="30" customHeight="1" x14ac:dyDescent="0.25">
      <c r="A84" s="84">
        <v>77</v>
      </c>
      <c r="B84" s="81">
        <v>2410060239</v>
      </c>
      <c r="C84" s="83" t="s">
        <v>252</v>
      </c>
      <c r="D84" s="53" t="s">
        <v>939</v>
      </c>
      <c r="E84" s="53" t="s">
        <v>940</v>
      </c>
      <c r="F84" s="53" t="s">
        <v>928</v>
      </c>
      <c r="G84" s="53" t="s">
        <v>941</v>
      </c>
      <c r="H84" s="53" t="s">
        <v>942</v>
      </c>
      <c r="I84" s="53" t="s">
        <v>943</v>
      </c>
      <c r="J84" s="53" t="s">
        <v>944</v>
      </c>
      <c r="K84" s="46">
        <f t="shared" si="2"/>
        <v>19</v>
      </c>
      <c r="L84" s="46"/>
    </row>
    <row r="85" spans="1:12" s="38" customFormat="1" ht="30" customHeight="1" x14ac:dyDescent="0.25">
      <c r="A85" s="46">
        <v>78</v>
      </c>
      <c r="B85" s="81">
        <v>2410060240</v>
      </c>
      <c r="C85" s="83" t="s">
        <v>253</v>
      </c>
      <c r="D85" s="53" t="s">
        <v>939</v>
      </c>
      <c r="E85" s="53" t="s">
        <v>940</v>
      </c>
      <c r="F85" s="53" t="s">
        <v>928</v>
      </c>
      <c r="G85" s="53" t="s">
        <v>941</v>
      </c>
      <c r="H85" s="53" t="s">
        <v>942</v>
      </c>
      <c r="I85" s="53" t="s">
        <v>943</v>
      </c>
      <c r="J85" s="53" t="s">
        <v>944</v>
      </c>
      <c r="K85" s="46">
        <f t="shared" si="2"/>
        <v>19</v>
      </c>
      <c r="L85" s="46"/>
    </row>
    <row r="86" spans="1:12" s="38" customFormat="1" ht="30" customHeight="1" x14ac:dyDescent="0.25">
      <c r="A86" s="84">
        <v>79</v>
      </c>
      <c r="B86" s="81">
        <v>2410060304</v>
      </c>
      <c r="C86" s="83" t="s">
        <v>254</v>
      </c>
      <c r="D86" s="53" t="s">
        <v>939</v>
      </c>
      <c r="E86" s="53" t="s">
        <v>940</v>
      </c>
      <c r="F86" s="53" t="s">
        <v>928</v>
      </c>
      <c r="G86" s="53" t="s">
        <v>941</v>
      </c>
      <c r="H86" s="53" t="s">
        <v>942</v>
      </c>
      <c r="I86" s="53" t="s">
        <v>943</v>
      </c>
      <c r="J86" s="53" t="s">
        <v>944</v>
      </c>
      <c r="K86" s="46">
        <f t="shared" si="2"/>
        <v>19</v>
      </c>
      <c r="L86" s="46"/>
    </row>
    <row r="87" spans="1:12" x14ac:dyDescent="0.25">
      <c r="D87" s="55"/>
      <c r="E87" s="39"/>
    </row>
    <row r="88" spans="1:12" x14ac:dyDescent="0.25">
      <c r="D88" s="55"/>
      <c r="E88" s="39"/>
    </row>
    <row r="89" spans="1:12" x14ac:dyDescent="0.25">
      <c r="D89" s="55"/>
      <c r="E89" s="39"/>
    </row>
    <row r="90" spans="1:12" x14ac:dyDescent="0.25">
      <c r="D90" s="55"/>
      <c r="E90" s="39"/>
    </row>
    <row r="91" spans="1:12" x14ac:dyDescent="0.25">
      <c r="D91" s="39"/>
      <c r="E91" s="39"/>
    </row>
    <row r="92" spans="1:12" x14ac:dyDescent="0.25">
      <c r="D92" s="39"/>
      <c r="E92" s="39"/>
    </row>
    <row r="93" spans="1:12" x14ac:dyDescent="0.25">
      <c r="D93" s="39"/>
      <c r="E93" s="39"/>
    </row>
    <row r="94" spans="1:12" x14ac:dyDescent="0.25">
      <c r="D94" s="39"/>
      <c r="E94" s="39"/>
    </row>
    <row r="95" spans="1:12" x14ac:dyDescent="0.25">
      <c r="D95" s="39"/>
      <c r="E95" s="39"/>
    </row>
    <row r="96" spans="1:12" x14ac:dyDescent="0.25">
      <c r="D96" s="39"/>
      <c r="E96" s="39"/>
    </row>
    <row r="97" spans="4:5" x14ac:dyDescent="0.25">
      <c r="D97" s="39"/>
      <c r="E97" s="39"/>
    </row>
    <row r="98" spans="4:5" x14ac:dyDescent="0.25">
      <c r="D98" s="39"/>
      <c r="E98" s="39"/>
    </row>
    <row r="99" spans="4:5" x14ac:dyDescent="0.25">
      <c r="D99" s="39"/>
      <c r="E99" s="39"/>
    </row>
    <row r="100" spans="4:5" x14ac:dyDescent="0.25">
      <c r="D100" s="39"/>
      <c r="E100" s="39"/>
    </row>
    <row r="101" spans="4:5" x14ac:dyDescent="0.25">
      <c r="D101" s="39"/>
      <c r="E101" s="39"/>
    </row>
    <row r="102" spans="4:5" x14ac:dyDescent="0.25">
      <c r="D102" s="39"/>
      <c r="E102" s="39"/>
    </row>
    <row r="103" spans="4:5" x14ac:dyDescent="0.25">
      <c r="D103" s="39"/>
      <c r="E103" s="39"/>
    </row>
    <row r="104" spans="4:5" x14ac:dyDescent="0.25">
      <c r="D104" s="39"/>
      <c r="E104" s="39"/>
    </row>
    <row r="105" spans="4:5" x14ac:dyDescent="0.25">
      <c r="D105" s="39"/>
      <c r="E105" s="39"/>
    </row>
    <row r="106" spans="4:5" x14ac:dyDescent="0.25">
      <c r="D106" s="39"/>
      <c r="E106" s="39"/>
    </row>
    <row r="107" spans="4:5" x14ac:dyDescent="0.25">
      <c r="D107" s="39"/>
      <c r="E107" s="39"/>
    </row>
    <row r="108" spans="4:5" x14ac:dyDescent="0.25">
      <c r="D108" s="39"/>
      <c r="E108" s="39"/>
    </row>
    <row r="109" spans="4:5" x14ac:dyDescent="0.25">
      <c r="D109" s="39"/>
      <c r="E109" s="39"/>
    </row>
    <row r="110" spans="4:5" x14ac:dyDescent="0.25">
      <c r="D110" s="39"/>
      <c r="E110" s="39"/>
    </row>
    <row r="111" spans="4:5" x14ac:dyDescent="0.25">
      <c r="D111" s="39"/>
      <c r="E111" s="39"/>
    </row>
    <row r="112" spans="4:5" x14ac:dyDescent="0.25">
      <c r="D112" s="39"/>
      <c r="E112" s="39"/>
    </row>
    <row r="113" spans="4:5" x14ac:dyDescent="0.25">
      <c r="D113" s="39"/>
      <c r="E113" s="39"/>
    </row>
    <row r="114" spans="4:5" x14ac:dyDescent="0.25">
      <c r="D114" s="39"/>
      <c r="E114" s="39"/>
    </row>
    <row r="115" spans="4:5" x14ac:dyDescent="0.25">
      <c r="D115" s="39"/>
      <c r="E115" s="39"/>
    </row>
    <row r="116" spans="4:5" x14ac:dyDescent="0.25">
      <c r="D116" s="39"/>
      <c r="E116" s="39"/>
    </row>
    <row r="117" spans="4:5" x14ac:dyDescent="0.25">
      <c r="D117" s="39"/>
      <c r="E117" s="39"/>
    </row>
    <row r="118" spans="4:5" x14ac:dyDescent="0.25">
      <c r="D118" s="39"/>
      <c r="E118" s="39"/>
    </row>
    <row r="119" spans="4:5" x14ac:dyDescent="0.25">
      <c r="D119" s="39"/>
      <c r="E119" s="39"/>
    </row>
    <row r="120" spans="4:5" x14ac:dyDescent="0.25">
      <c r="D120" s="39"/>
      <c r="E120" s="39"/>
    </row>
    <row r="121" spans="4:5" x14ac:dyDescent="0.25">
      <c r="D121" s="39"/>
      <c r="E121" s="39"/>
    </row>
    <row r="122" spans="4:5" x14ac:dyDescent="0.25">
      <c r="D122" s="39"/>
      <c r="E122" s="39"/>
    </row>
    <row r="123" spans="4:5" x14ac:dyDescent="0.25">
      <c r="D123" s="39"/>
      <c r="E123" s="39"/>
    </row>
    <row r="124" spans="4:5" x14ac:dyDescent="0.25">
      <c r="D124" s="39"/>
      <c r="E124" s="39"/>
    </row>
    <row r="125" spans="4:5" x14ac:dyDescent="0.25">
      <c r="D125" s="39"/>
      <c r="E125" s="39"/>
    </row>
    <row r="126" spans="4:5" x14ac:dyDescent="0.25">
      <c r="D126" s="39"/>
      <c r="E126" s="39"/>
    </row>
    <row r="127" spans="4:5" x14ac:dyDescent="0.25">
      <c r="D127" s="39"/>
      <c r="E127" s="39"/>
    </row>
    <row r="128" spans="4:5" x14ac:dyDescent="0.25">
      <c r="D128" s="39"/>
      <c r="E128" s="39"/>
    </row>
    <row r="129" spans="4:5" x14ac:dyDescent="0.25">
      <c r="D129" s="39"/>
      <c r="E129" s="39"/>
    </row>
    <row r="130" spans="4:5" x14ac:dyDescent="0.25">
      <c r="D130" s="39"/>
      <c r="E130" s="39"/>
    </row>
    <row r="131" spans="4:5" x14ac:dyDescent="0.25">
      <c r="D131" s="39"/>
      <c r="E131" s="39"/>
    </row>
    <row r="132" spans="4:5" x14ac:dyDescent="0.25">
      <c r="D132" s="39"/>
      <c r="E132" s="39"/>
    </row>
    <row r="133" spans="4:5" x14ac:dyDescent="0.25">
      <c r="D133" s="39"/>
      <c r="E133" s="39"/>
    </row>
    <row r="134" spans="4:5" x14ac:dyDescent="0.25">
      <c r="D134" s="39"/>
      <c r="E134" s="39"/>
    </row>
    <row r="135" spans="4:5" x14ac:dyDescent="0.25">
      <c r="D135" s="39"/>
      <c r="E135" s="39"/>
    </row>
    <row r="136" spans="4:5" x14ac:dyDescent="0.25">
      <c r="D136" s="39"/>
      <c r="E136" s="39"/>
    </row>
    <row r="137" spans="4:5" x14ac:dyDescent="0.25">
      <c r="D137" s="39"/>
      <c r="E137" s="39"/>
    </row>
    <row r="138" spans="4:5" x14ac:dyDescent="0.25">
      <c r="D138" s="39"/>
      <c r="E138" s="39"/>
    </row>
    <row r="139" spans="4:5" x14ac:dyDescent="0.25">
      <c r="D139" s="39"/>
      <c r="E139" s="39"/>
    </row>
    <row r="140" spans="4:5" x14ac:dyDescent="0.25">
      <c r="D140" s="39"/>
      <c r="E140" s="39"/>
    </row>
    <row r="141" spans="4:5" x14ac:dyDescent="0.25">
      <c r="D141" s="39"/>
      <c r="E141" s="39"/>
    </row>
    <row r="142" spans="4:5" x14ac:dyDescent="0.25">
      <c r="D142" s="39"/>
      <c r="E142" s="39"/>
    </row>
    <row r="143" spans="4:5" x14ac:dyDescent="0.25">
      <c r="D143" s="39"/>
      <c r="E143" s="39"/>
    </row>
    <row r="144" spans="4:5" x14ac:dyDescent="0.25">
      <c r="D144" s="39"/>
      <c r="E144" s="39"/>
    </row>
    <row r="145" spans="4:5" x14ac:dyDescent="0.25">
      <c r="D145" s="39"/>
      <c r="E145" s="39"/>
    </row>
    <row r="146" spans="4:5" x14ac:dyDescent="0.25">
      <c r="D146" s="39"/>
      <c r="E146" s="39"/>
    </row>
    <row r="147" spans="4:5" x14ac:dyDescent="0.25">
      <c r="D147" s="39"/>
      <c r="E147" s="39"/>
    </row>
    <row r="148" spans="4:5" x14ac:dyDescent="0.25">
      <c r="D148" s="39"/>
      <c r="E148" s="39"/>
    </row>
    <row r="149" spans="4:5" x14ac:dyDescent="0.25">
      <c r="D149" s="39"/>
      <c r="E149" s="39"/>
    </row>
    <row r="150" spans="4:5" x14ac:dyDescent="0.25">
      <c r="D150" s="39"/>
      <c r="E150" s="39"/>
    </row>
    <row r="151" spans="4:5" x14ac:dyDescent="0.25">
      <c r="D151" s="39"/>
      <c r="E151" s="39"/>
    </row>
    <row r="152" spans="4:5" x14ac:dyDescent="0.25">
      <c r="D152" s="39"/>
      <c r="E152" s="39"/>
    </row>
    <row r="153" spans="4:5" x14ac:dyDescent="0.25">
      <c r="D153" s="39"/>
      <c r="E153" s="39"/>
    </row>
    <row r="154" spans="4:5" x14ac:dyDescent="0.25">
      <c r="D154" s="39"/>
      <c r="E154" s="39"/>
    </row>
    <row r="155" spans="4:5" x14ac:dyDescent="0.25">
      <c r="D155" s="39"/>
      <c r="E155" s="39"/>
    </row>
    <row r="156" spans="4:5" x14ac:dyDescent="0.25">
      <c r="D156" s="39"/>
      <c r="E156" s="39"/>
    </row>
    <row r="157" spans="4:5" x14ac:dyDescent="0.25">
      <c r="D157" s="39"/>
      <c r="E157" s="39"/>
    </row>
    <row r="158" spans="4:5" x14ac:dyDescent="0.25">
      <c r="D158" s="39"/>
      <c r="E158" s="39"/>
    </row>
    <row r="159" spans="4:5" x14ac:dyDescent="0.25">
      <c r="D159" s="39"/>
      <c r="E159" s="39"/>
    </row>
    <row r="160" spans="4:5" x14ac:dyDescent="0.25">
      <c r="D160" s="39"/>
      <c r="E160" s="39"/>
    </row>
    <row r="161" spans="4:5" x14ac:dyDescent="0.25">
      <c r="D161" s="39"/>
      <c r="E161" s="39"/>
    </row>
    <row r="162" spans="4:5" x14ac:dyDescent="0.25">
      <c r="D162" s="39"/>
      <c r="E162" s="39"/>
    </row>
    <row r="163" spans="4:5" x14ac:dyDescent="0.25">
      <c r="D163" s="39"/>
      <c r="E163" s="39"/>
    </row>
    <row r="164" spans="4:5" x14ac:dyDescent="0.25">
      <c r="D164" s="39"/>
      <c r="E164" s="39"/>
    </row>
    <row r="165" spans="4:5" x14ac:dyDescent="0.25">
      <c r="D165" s="39"/>
      <c r="E165" s="39"/>
    </row>
    <row r="166" spans="4:5" x14ac:dyDescent="0.25">
      <c r="D166" s="39"/>
      <c r="E166" s="39"/>
    </row>
    <row r="167" spans="4:5" x14ac:dyDescent="0.25">
      <c r="D167" s="39"/>
      <c r="E167" s="39"/>
    </row>
    <row r="168" spans="4:5" x14ac:dyDescent="0.25">
      <c r="D168" s="39"/>
      <c r="E168" s="39"/>
    </row>
    <row r="169" spans="4:5" x14ac:dyDescent="0.25">
      <c r="D169" s="39"/>
      <c r="E169" s="39"/>
    </row>
    <row r="170" spans="4:5" x14ac:dyDescent="0.25">
      <c r="D170" s="39"/>
      <c r="E170" s="39"/>
    </row>
    <row r="171" spans="4:5" x14ac:dyDescent="0.25">
      <c r="D171" s="39"/>
      <c r="E171" s="39"/>
    </row>
    <row r="172" spans="4:5" x14ac:dyDescent="0.25">
      <c r="D172" s="39"/>
      <c r="E172" s="39"/>
    </row>
    <row r="173" spans="4:5" x14ac:dyDescent="0.25">
      <c r="D173" s="39"/>
      <c r="E173" s="39"/>
    </row>
    <row r="174" spans="4:5" x14ac:dyDescent="0.25">
      <c r="D174" s="39"/>
      <c r="E174" s="39"/>
    </row>
    <row r="175" spans="4:5" x14ac:dyDescent="0.25">
      <c r="D175" s="39"/>
      <c r="E175" s="39"/>
    </row>
    <row r="176" spans="4:5" x14ac:dyDescent="0.25">
      <c r="D176" s="39"/>
      <c r="E176" s="39"/>
    </row>
    <row r="177" spans="4:5" x14ac:dyDescent="0.25">
      <c r="D177" s="39"/>
      <c r="E177" s="39"/>
    </row>
    <row r="178" spans="4:5" x14ac:dyDescent="0.25">
      <c r="D178" s="39"/>
      <c r="E178" s="39"/>
    </row>
    <row r="179" spans="4:5" x14ac:dyDescent="0.25">
      <c r="D179" s="39"/>
      <c r="E179" s="39"/>
    </row>
    <row r="180" spans="4:5" x14ac:dyDescent="0.25">
      <c r="D180" s="39"/>
      <c r="E180" s="39"/>
    </row>
    <row r="181" spans="4:5" x14ac:dyDescent="0.25">
      <c r="D181" s="39"/>
      <c r="E181" s="39"/>
    </row>
    <row r="182" spans="4:5" x14ac:dyDescent="0.25">
      <c r="D182" s="39"/>
      <c r="E182" s="39"/>
    </row>
    <row r="183" spans="4:5" x14ac:dyDescent="0.25">
      <c r="D183" s="39"/>
      <c r="E183" s="39"/>
    </row>
    <row r="184" spans="4:5" x14ac:dyDescent="0.25">
      <c r="D184" s="39"/>
      <c r="E184" s="39"/>
    </row>
    <row r="185" spans="4:5" x14ac:dyDescent="0.25">
      <c r="D185" s="39"/>
      <c r="E185" s="39"/>
    </row>
    <row r="186" spans="4:5" x14ac:dyDescent="0.25">
      <c r="D186" s="39"/>
      <c r="E186" s="39"/>
    </row>
    <row r="187" spans="4:5" x14ac:dyDescent="0.25">
      <c r="D187" s="39"/>
      <c r="E187" s="39"/>
    </row>
    <row r="188" spans="4:5" x14ac:dyDescent="0.25">
      <c r="D188" s="39"/>
      <c r="E188" s="39"/>
    </row>
    <row r="189" spans="4:5" x14ac:dyDescent="0.25">
      <c r="D189" s="39"/>
      <c r="E189" s="39"/>
    </row>
    <row r="190" spans="4:5" x14ac:dyDescent="0.25">
      <c r="D190" s="39"/>
      <c r="E190" s="39"/>
    </row>
    <row r="191" spans="4:5" x14ac:dyDescent="0.25">
      <c r="D191" s="39"/>
      <c r="E191" s="39"/>
    </row>
    <row r="192" spans="4:5" x14ac:dyDescent="0.25">
      <c r="D192" s="39"/>
      <c r="E192" s="39"/>
    </row>
    <row r="193" spans="4:5" x14ac:dyDescent="0.25">
      <c r="D193" s="39"/>
      <c r="E193" s="39"/>
    </row>
    <row r="194" spans="4:5" x14ac:dyDescent="0.25">
      <c r="D194" s="39"/>
      <c r="E194" s="39"/>
    </row>
    <row r="195" spans="4:5" x14ac:dyDescent="0.25">
      <c r="D195" s="39"/>
      <c r="E195" s="39"/>
    </row>
    <row r="196" spans="4:5" x14ac:dyDescent="0.25">
      <c r="D196" s="39"/>
      <c r="E196" s="39"/>
    </row>
    <row r="197" spans="4:5" x14ac:dyDescent="0.25">
      <c r="D197" s="39"/>
      <c r="E197" s="39"/>
    </row>
    <row r="198" spans="4:5" x14ac:dyDescent="0.25">
      <c r="D198" s="39"/>
      <c r="E198" s="39"/>
    </row>
    <row r="199" spans="4:5" x14ac:dyDescent="0.25">
      <c r="D199" s="39"/>
      <c r="E199" s="39"/>
    </row>
    <row r="200" spans="4:5" x14ac:dyDescent="0.25">
      <c r="D200" s="39"/>
      <c r="E200" s="39"/>
    </row>
    <row r="201" spans="4:5" x14ac:dyDescent="0.25">
      <c r="D201" s="39"/>
      <c r="E201" s="39"/>
    </row>
    <row r="202" spans="4:5" x14ac:dyDescent="0.25">
      <c r="D202" s="39"/>
      <c r="E202" s="39"/>
    </row>
    <row r="203" spans="4:5" x14ac:dyDescent="0.25">
      <c r="D203" s="39"/>
      <c r="E203" s="39"/>
    </row>
    <row r="204" spans="4:5" x14ac:dyDescent="0.25">
      <c r="D204" s="39"/>
      <c r="E204" s="39"/>
    </row>
    <row r="205" spans="4:5" x14ac:dyDescent="0.25">
      <c r="D205" s="39"/>
      <c r="E205" s="39"/>
    </row>
    <row r="206" spans="4:5" x14ac:dyDescent="0.25">
      <c r="D206" s="39"/>
      <c r="E206" s="39"/>
    </row>
    <row r="207" spans="4:5" x14ac:dyDescent="0.25">
      <c r="D207" s="39"/>
      <c r="E207" s="39"/>
    </row>
    <row r="208" spans="4:5" x14ac:dyDescent="0.25">
      <c r="D208" s="39"/>
      <c r="E208" s="39"/>
    </row>
    <row r="209" spans="4:5" x14ac:dyDescent="0.25">
      <c r="D209" s="39"/>
      <c r="E209" s="39"/>
    </row>
    <row r="210" spans="4:5" x14ac:dyDescent="0.25">
      <c r="D210" s="39"/>
      <c r="E210" s="39"/>
    </row>
    <row r="211" spans="4:5" x14ac:dyDescent="0.25">
      <c r="D211" s="39"/>
      <c r="E211" s="39"/>
    </row>
    <row r="212" spans="4:5" x14ac:dyDescent="0.25">
      <c r="D212" s="39"/>
      <c r="E212" s="39"/>
    </row>
    <row r="213" spans="4:5" x14ac:dyDescent="0.25">
      <c r="D213" s="39"/>
      <c r="E213" s="39"/>
    </row>
    <row r="214" spans="4:5" x14ac:dyDescent="0.25">
      <c r="D214" s="39"/>
      <c r="E214" s="39"/>
    </row>
    <row r="215" spans="4:5" x14ac:dyDescent="0.25">
      <c r="D215" s="39"/>
      <c r="E215" s="39"/>
    </row>
    <row r="216" spans="4:5" x14ac:dyDescent="0.25">
      <c r="D216" s="39"/>
      <c r="E216" s="39"/>
    </row>
    <row r="217" spans="4:5" x14ac:dyDescent="0.25">
      <c r="D217" s="39"/>
      <c r="E217" s="39"/>
    </row>
    <row r="218" spans="4:5" x14ac:dyDescent="0.25">
      <c r="D218" s="39"/>
      <c r="E218" s="39"/>
    </row>
    <row r="219" spans="4:5" x14ac:dyDescent="0.25">
      <c r="D219" s="39"/>
      <c r="E219" s="39"/>
    </row>
    <row r="220" spans="4:5" x14ac:dyDescent="0.25">
      <c r="D220" s="39"/>
      <c r="E220" s="39"/>
    </row>
    <row r="221" spans="4:5" x14ac:dyDescent="0.25">
      <c r="D221" s="39"/>
      <c r="E221" s="39"/>
    </row>
    <row r="222" spans="4:5" x14ac:dyDescent="0.25">
      <c r="D222" s="39"/>
      <c r="E222" s="39"/>
    </row>
    <row r="223" spans="4:5" x14ac:dyDescent="0.25">
      <c r="D223" s="39"/>
      <c r="E223" s="39"/>
    </row>
    <row r="224" spans="4:5" x14ac:dyDescent="0.25">
      <c r="D224" s="39"/>
      <c r="E224" s="39"/>
    </row>
    <row r="225" spans="4:5" x14ac:dyDescent="0.25">
      <c r="D225" s="39"/>
      <c r="E225" s="39"/>
    </row>
    <row r="226" spans="4:5" x14ac:dyDescent="0.25">
      <c r="D226" s="39"/>
      <c r="E226" s="39"/>
    </row>
    <row r="227" spans="4:5" x14ac:dyDescent="0.25">
      <c r="D227" s="39"/>
      <c r="E227" s="39"/>
    </row>
    <row r="228" spans="4:5" x14ac:dyDescent="0.25">
      <c r="D228" s="39"/>
      <c r="E228" s="39"/>
    </row>
    <row r="229" spans="4:5" x14ac:dyDescent="0.25">
      <c r="D229" s="39"/>
      <c r="E229" s="39"/>
    </row>
    <row r="230" spans="4:5" x14ac:dyDescent="0.25">
      <c r="D230" s="39"/>
      <c r="E230" s="39"/>
    </row>
    <row r="231" spans="4:5" x14ac:dyDescent="0.25">
      <c r="D231" s="39"/>
      <c r="E231" s="39"/>
    </row>
    <row r="232" spans="4:5" x14ac:dyDescent="0.25">
      <c r="D232" s="39"/>
      <c r="E232" s="39"/>
    </row>
    <row r="233" spans="4:5" x14ac:dyDescent="0.25">
      <c r="D233" s="39"/>
      <c r="E233" s="39"/>
    </row>
    <row r="234" spans="4:5" x14ac:dyDescent="0.25">
      <c r="D234" s="39"/>
      <c r="E234" s="39"/>
    </row>
    <row r="235" spans="4:5" x14ac:dyDescent="0.25">
      <c r="D235" s="39"/>
      <c r="E235" s="39"/>
    </row>
    <row r="236" spans="4:5" x14ac:dyDescent="0.25">
      <c r="D236" s="39"/>
      <c r="E236" s="39"/>
    </row>
    <row r="237" spans="4:5" x14ac:dyDescent="0.25">
      <c r="D237" s="39"/>
      <c r="E237" s="39"/>
    </row>
    <row r="238" spans="4:5" x14ac:dyDescent="0.25">
      <c r="D238" s="39"/>
      <c r="E238" s="39"/>
    </row>
    <row r="239" spans="4:5" x14ac:dyDescent="0.25">
      <c r="D239" s="39"/>
      <c r="E239" s="39"/>
    </row>
    <row r="240" spans="4:5" x14ac:dyDescent="0.25">
      <c r="D240" s="39"/>
      <c r="E240" s="39"/>
    </row>
    <row r="241" spans="4:5" x14ac:dyDescent="0.25">
      <c r="D241" s="39"/>
      <c r="E241" s="39"/>
    </row>
    <row r="242" spans="4:5" x14ac:dyDescent="0.25">
      <c r="D242" s="39"/>
      <c r="E242" s="39"/>
    </row>
    <row r="243" spans="4:5" x14ac:dyDescent="0.25">
      <c r="D243" s="39"/>
      <c r="E243" s="39"/>
    </row>
    <row r="244" spans="4:5" x14ac:dyDescent="0.25">
      <c r="D244" s="39"/>
      <c r="E244" s="39"/>
    </row>
    <row r="245" spans="4:5" x14ac:dyDescent="0.25">
      <c r="D245" s="39"/>
      <c r="E245" s="39"/>
    </row>
    <row r="246" spans="4:5" x14ac:dyDescent="0.25">
      <c r="D246" s="39"/>
      <c r="E246" s="39"/>
    </row>
    <row r="247" spans="4:5" x14ac:dyDescent="0.25">
      <c r="D247" s="39"/>
      <c r="E247" s="39"/>
    </row>
    <row r="248" spans="4:5" x14ac:dyDescent="0.25">
      <c r="D248" s="39"/>
      <c r="E248" s="39"/>
    </row>
    <row r="249" spans="4:5" x14ac:dyDescent="0.25">
      <c r="D249" s="39"/>
      <c r="E249" s="39"/>
    </row>
    <row r="250" spans="4:5" x14ac:dyDescent="0.25">
      <c r="D250" s="39"/>
      <c r="E250" s="39"/>
    </row>
    <row r="251" spans="4:5" x14ac:dyDescent="0.25">
      <c r="D251" s="39"/>
      <c r="E251" s="39"/>
    </row>
    <row r="252" spans="4:5" x14ac:dyDescent="0.25">
      <c r="D252" s="39"/>
      <c r="E252" s="39"/>
    </row>
    <row r="253" spans="4:5" x14ac:dyDescent="0.25">
      <c r="D253" s="39"/>
      <c r="E253" s="39"/>
    </row>
    <row r="254" spans="4:5" x14ac:dyDescent="0.25">
      <c r="D254" s="39"/>
      <c r="E254" s="39"/>
    </row>
    <row r="255" spans="4:5" x14ac:dyDescent="0.25">
      <c r="D255" s="39"/>
      <c r="E255" s="39"/>
    </row>
    <row r="256" spans="4:5" x14ac:dyDescent="0.25">
      <c r="D256" s="39"/>
      <c r="E256" s="39"/>
    </row>
    <row r="257" spans="4:5" x14ac:dyDescent="0.25">
      <c r="D257" s="39"/>
      <c r="E257" s="39"/>
    </row>
    <row r="258" spans="4:5" x14ac:dyDescent="0.25">
      <c r="D258" s="39"/>
      <c r="E258" s="39"/>
    </row>
    <row r="259" spans="4:5" x14ac:dyDescent="0.25">
      <c r="D259" s="39"/>
      <c r="E259" s="39"/>
    </row>
    <row r="260" spans="4:5" x14ac:dyDescent="0.25">
      <c r="D260" s="39"/>
      <c r="E260" s="39"/>
    </row>
    <row r="261" spans="4:5" x14ac:dyDescent="0.25">
      <c r="D261" s="39"/>
      <c r="E261" s="39"/>
    </row>
    <row r="262" spans="4:5" x14ac:dyDescent="0.25">
      <c r="D262" s="39"/>
      <c r="E262" s="39"/>
    </row>
    <row r="263" spans="4:5" x14ac:dyDescent="0.25">
      <c r="D263" s="39"/>
      <c r="E263" s="39"/>
    </row>
    <row r="264" spans="4:5" x14ac:dyDescent="0.25">
      <c r="D264" s="39"/>
      <c r="E264" s="39"/>
    </row>
    <row r="265" spans="4:5" x14ac:dyDescent="0.25">
      <c r="D265" s="39"/>
      <c r="E265" s="39"/>
    </row>
    <row r="266" spans="4:5" x14ac:dyDescent="0.25">
      <c r="D266" s="39"/>
      <c r="E266" s="39"/>
    </row>
    <row r="267" spans="4:5" x14ac:dyDescent="0.25">
      <c r="D267" s="39"/>
      <c r="E267" s="39"/>
    </row>
    <row r="268" spans="4:5" x14ac:dyDescent="0.25">
      <c r="D268" s="39"/>
      <c r="E268" s="39"/>
    </row>
    <row r="269" spans="4:5" x14ac:dyDescent="0.25">
      <c r="D269" s="39"/>
      <c r="E269" s="39"/>
    </row>
    <row r="270" spans="4:5" x14ac:dyDescent="0.25">
      <c r="D270" s="39"/>
      <c r="E270" s="39"/>
    </row>
    <row r="271" spans="4:5" x14ac:dyDescent="0.25">
      <c r="D271" s="39"/>
      <c r="E271" s="39"/>
    </row>
    <row r="272" spans="4:5" x14ac:dyDescent="0.25">
      <c r="D272" s="39"/>
      <c r="E272" s="39"/>
    </row>
    <row r="273" spans="4:5" x14ac:dyDescent="0.25">
      <c r="D273" s="39"/>
      <c r="E273" s="39"/>
    </row>
    <row r="274" spans="4:5" x14ac:dyDescent="0.25">
      <c r="D274" s="39"/>
      <c r="E274" s="39"/>
    </row>
    <row r="275" spans="4:5" x14ac:dyDescent="0.25">
      <c r="D275" s="39"/>
      <c r="E275" s="39"/>
    </row>
    <row r="276" spans="4:5" x14ac:dyDescent="0.25">
      <c r="D276" s="39"/>
      <c r="E276" s="39"/>
    </row>
    <row r="277" spans="4:5" x14ac:dyDescent="0.25">
      <c r="D277" s="39"/>
      <c r="E277" s="39"/>
    </row>
    <row r="278" spans="4:5" x14ac:dyDescent="0.25">
      <c r="D278" s="39"/>
      <c r="E278" s="39"/>
    </row>
    <row r="279" spans="4:5" x14ac:dyDescent="0.25">
      <c r="D279" s="39"/>
      <c r="E279" s="39"/>
    </row>
    <row r="280" spans="4:5" x14ac:dyDescent="0.25">
      <c r="D280" s="39"/>
      <c r="E280" s="39"/>
    </row>
    <row r="281" spans="4:5" x14ac:dyDescent="0.25">
      <c r="D281" s="39"/>
      <c r="E281" s="39"/>
    </row>
    <row r="282" spans="4:5" x14ac:dyDescent="0.25">
      <c r="D282" s="39"/>
      <c r="E282" s="39"/>
    </row>
    <row r="283" spans="4:5" x14ac:dyDescent="0.25">
      <c r="D283" s="39"/>
      <c r="E283" s="39"/>
    </row>
    <row r="284" spans="4:5" x14ac:dyDescent="0.25">
      <c r="D284" s="39"/>
      <c r="E284" s="39"/>
    </row>
    <row r="285" spans="4:5" x14ac:dyDescent="0.25">
      <c r="D285" s="39"/>
      <c r="E285" s="39"/>
    </row>
    <row r="286" spans="4:5" x14ac:dyDescent="0.25">
      <c r="D286" s="39"/>
      <c r="E286" s="39"/>
    </row>
    <row r="287" spans="4:5" x14ac:dyDescent="0.25">
      <c r="D287" s="39"/>
      <c r="E287" s="39"/>
    </row>
    <row r="288" spans="4:5" x14ac:dyDescent="0.25">
      <c r="D288" s="39"/>
      <c r="E288" s="39"/>
    </row>
    <row r="289" spans="4:5" x14ac:dyDescent="0.25">
      <c r="D289" s="39"/>
      <c r="E289" s="39"/>
    </row>
    <row r="290" spans="4:5" x14ac:dyDescent="0.25">
      <c r="D290" s="39"/>
      <c r="E290" s="39"/>
    </row>
    <row r="291" spans="4:5" x14ac:dyDescent="0.25">
      <c r="D291" s="39"/>
      <c r="E291" s="39"/>
    </row>
    <row r="292" spans="4:5" x14ac:dyDescent="0.25">
      <c r="D292" s="39"/>
      <c r="E292" s="39"/>
    </row>
    <row r="293" spans="4:5" x14ac:dyDescent="0.25">
      <c r="D293" s="39"/>
      <c r="E293" s="39"/>
    </row>
    <row r="294" spans="4:5" x14ac:dyDescent="0.25">
      <c r="D294" s="39"/>
      <c r="E294" s="39"/>
    </row>
    <row r="295" spans="4:5" x14ac:dyDescent="0.25">
      <c r="D295" s="39"/>
      <c r="E295" s="39"/>
    </row>
    <row r="296" spans="4:5" x14ac:dyDescent="0.25">
      <c r="D296" s="39"/>
      <c r="E296" s="39"/>
    </row>
    <row r="297" spans="4:5" x14ac:dyDescent="0.25">
      <c r="D297" s="39"/>
      <c r="E297" s="39"/>
    </row>
    <row r="298" spans="4:5" x14ac:dyDescent="0.25">
      <c r="D298" s="39"/>
      <c r="E298" s="39"/>
    </row>
    <row r="299" spans="4:5" x14ac:dyDescent="0.25">
      <c r="D299" s="39"/>
      <c r="E299" s="39"/>
    </row>
    <row r="300" spans="4:5" x14ac:dyDescent="0.25">
      <c r="D300" s="39"/>
      <c r="E300" s="39"/>
    </row>
    <row r="301" spans="4:5" x14ac:dyDescent="0.25">
      <c r="D301" s="39"/>
      <c r="E301" s="39"/>
    </row>
    <row r="302" spans="4:5" x14ac:dyDescent="0.25">
      <c r="D302" s="39"/>
      <c r="E302" s="39"/>
    </row>
    <row r="303" spans="4:5" x14ac:dyDescent="0.25">
      <c r="D303" s="39"/>
      <c r="E303" s="39"/>
    </row>
    <row r="304" spans="4:5" x14ac:dyDescent="0.25">
      <c r="D304" s="39"/>
      <c r="E304" s="39"/>
    </row>
    <row r="305" spans="4:5" x14ac:dyDescent="0.25">
      <c r="D305" s="39"/>
      <c r="E305" s="39"/>
    </row>
    <row r="306" spans="4:5" x14ac:dyDescent="0.25">
      <c r="D306" s="39"/>
      <c r="E306" s="39"/>
    </row>
    <row r="307" spans="4:5" x14ac:dyDescent="0.25">
      <c r="D307" s="39"/>
      <c r="E307" s="39"/>
    </row>
    <row r="308" spans="4:5" x14ac:dyDescent="0.25">
      <c r="D308" s="39"/>
      <c r="E308" s="39"/>
    </row>
    <row r="309" spans="4:5" x14ac:dyDescent="0.25">
      <c r="D309" s="39"/>
      <c r="E309" s="39"/>
    </row>
    <row r="310" spans="4:5" x14ac:dyDescent="0.25">
      <c r="D310" s="39"/>
      <c r="E310" s="39"/>
    </row>
    <row r="311" spans="4:5" x14ac:dyDescent="0.25">
      <c r="D311" s="39"/>
      <c r="E311" s="39"/>
    </row>
    <row r="312" spans="4:5" x14ac:dyDescent="0.25">
      <c r="D312" s="39"/>
      <c r="E312" s="39"/>
    </row>
    <row r="313" spans="4:5" x14ac:dyDescent="0.25">
      <c r="D313" s="39"/>
      <c r="E313" s="39"/>
    </row>
    <row r="314" spans="4:5" x14ac:dyDescent="0.25">
      <c r="D314" s="39"/>
      <c r="E314" s="39"/>
    </row>
    <row r="315" spans="4:5" x14ac:dyDescent="0.25">
      <c r="D315" s="39"/>
      <c r="E315" s="39"/>
    </row>
    <row r="316" spans="4:5" x14ac:dyDescent="0.25">
      <c r="D316" s="39"/>
      <c r="E316" s="39"/>
    </row>
    <row r="317" spans="4:5" x14ac:dyDescent="0.25">
      <c r="D317" s="39"/>
      <c r="E317" s="39"/>
    </row>
    <row r="318" spans="4:5" x14ac:dyDescent="0.25">
      <c r="D318" s="39"/>
      <c r="E318" s="39"/>
    </row>
    <row r="319" spans="4:5" x14ac:dyDescent="0.25">
      <c r="D319" s="39"/>
      <c r="E319" s="39"/>
    </row>
    <row r="320" spans="4:5" x14ac:dyDescent="0.25">
      <c r="D320" s="39"/>
      <c r="E320" s="39"/>
    </row>
    <row r="321" spans="4:5" x14ac:dyDescent="0.25">
      <c r="D321" s="39"/>
      <c r="E321" s="39"/>
    </row>
    <row r="322" spans="4:5" x14ac:dyDescent="0.25">
      <c r="D322" s="39"/>
      <c r="E322" s="39"/>
    </row>
    <row r="323" spans="4:5" x14ac:dyDescent="0.25">
      <c r="D323" s="39"/>
      <c r="E323" s="39"/>
    </row>
    <row r="324" spans="4:5" x14ac:dyDescent="0.25">
      <c r="D324" s="39"/>
      <c r="E324" s="39"/>
    </row>
    <row r="325" spans="4:5" x14ac:dyDescent="0.25">
      <c r="D325" s="39"/>
      <c r="E325" s="39"/>
    </row>
    <row r="326" spans="4:5" x14ac:dyDescent="0.25">
      <c r="D326" s="39"/>
      <c r="E326" s="39"/>
    </row>
    <row r="327" spans="4:5" x14ac:dyDescent="0.25">
      <c r="D327" s="39"/>
      <c r="E327" s="39"/>
    </row>
    <row r="328" spans="4:5" x14ac:dyDescent="0.25">
      <c r="D328" s="39"/>
      <c r="E328" s="39"/>
    </row>
    <row r="329" spans="4:5" x14ac:dyDescent="0.25">
      <c r="D329" s="39"/>
      <c r="E329" s="39"/>
    </row>
    <row r="330" spans="4:5" x14ac:dyDescent="0.25">
      <c r="D330" s="39"/>
      <c r="E330" s="39"/>
    </row>
    <row r="331" spans="4:5" x14ac:dyDescent="0.25">
      <c r="D331" s="39"/>
      <c r="E331" s="39"/>
    </row>
    <row r="332" spans="4:5" x14ac:dyDescent="0.25">
      <c r="D332" s="39"/>
      <c r="E332" s="39"/>
    </row>
    <row r="333" spans="4:5" x14ac:dyDescent="0.25">
      <c r="D333" s="39"/>
      <c r="E333" s="39"/>
    </row>
    <row r="334" spans="4:5" x14ac:dyDescent="0.25">
      <c r="D334" s="39"/>
      <c r="E334" s="39"/>
    </row>
    <row r="335" spans="4:5" x14ac:dyDescent="0.25">
      <c r="D335" s="39"/>
      <c r="E335" s="39"/>
    </row>
    <row r="336" spans="4:5" x14ac:dyDescent="0.25">
      <c r="D336" s="39"/>
      <c r="E336" s="39"/>
    </row>
    <row r="337" spans="4:5" x14ac:dyDescent="0.25">
      <c r="D337" s="39"/>
      <c r="E337" s="39"/>
    </row>
    <row r="338" spans="4:5" x14ac:dyDescent="0.25">
      <c r="D338" s="39"/>
      <c r="E338" s="39"/>
    </row>
    <row r="339" spans="4:5" x14ac:dyDescent="0.25">
      <c r="D339" s="39"/>
      <c r="E339" s="39"/>
    </row>
    <row r="340" spans="4:5" x14ac:dyDescent="0.25">
      <c r="D340" s="39"/>
      <c r="E340" s="39"/>
    </row>
    <row r="341" spans="4:5" x14ac:dyDescent="0.25">
      <c r="D341" s="39"/>
      <c r="E341" s="39"/>
    </row>
    <row r="342" spans="4:5" x14ac:dyDescent="0.25">
      <c r="D342" s="39"/>
      <c r="E342" s="39"/>
    </row>
    <row r="343" spans="4:5" x14ac:dyDescent="0.25">
      <c r="D343" s="39"/>
      <c r="E343" s="39"/>
    </row>
    <row r="344" spans="4:5" x14ac:dyDescent="0.25">
      <c r="D344" s="39"/>
      <c r="E344" s="39"/>
    </row>
    <row r="345" spans="4:5" x14ac:dyDescent="0.25">
      <c r="D345" s="39"/>
      <c r="E345" s="39"/>
    </row>
    <row r="346" spans="4:5" x14ac:dyDescent="0.25">
      <c r="D346" s="39"/>
      <c r="E346" s="39"/>
    </row>
    <row r="347" spans="4:5" x14ac:dyDescent="0.25">
      <c r="D347" s="39"/>
      <c r="E347" s="39"/>
    </row>
    <row r="348" spans="4:5" x14ac:dyDescent="0.25">
      <c r="D348" s="39"/>
      <c r="E348" s="39"/>
    </row>
    <row r="349" spans="4:5" x14ac:dyDescent="0.25">
      <c r="D349" s="39"/>
      <c r="E349" s="39"/>
    </row>
    <row r="350" spans="4:5" x14ac:dyDescent="0.25">
      <c r="D350" s="39"/>
      <c r="E350" s="39"/>
    </row>
    <row r="351" spans="4:5" x14ac:dyDescent="0.25">
      <c r="D351" s="39"/>
      <c r="E351" s="39"/>
    </row>
    <row r="352" spans="4:5" x14ac:dyDescent="0.25">
      <c r="D352" s="39"/>
      <c r="E352" s="39"/>
    </row>
    <row r="353" spans="4:5" x14ac:dyDescent="0.25">
      <c r="D353" s="39"/>
      <c r="E353" s="39"/>
    </row>
    <row r="354" spans="4:5" x14ac:dyDescent="0.25">
      <c r="D354" s="39"/>
      <c r="E354" s="39"/>
    </row>
    <row r="355" spans="4:5" x14ac:dyDescent="0.25">
      <c r="D355" s="39"/>
      <c r="E355" s="39"/>
    </row>
    <row r="356" spans="4:5" x14ac:dyDescent="0.25">
      <c r="D356" s="39"/>
      <c r="E356" s="39"/>
    </row>
    <row r="357" spans="4:5" x14ac:dyDescent="0.25">
      <c r="D357" s="39"/>
      <c r="E357" s="39"/>
    </row>
    <row r="358" spans="4:5" x14ac:dyDescent="0.25">
      <c r="D358" s="39"/>
      <c r="E358" s="39"/>
    </row>
    <row r="359" spans="4:5" x14ac:dyDescent="0.25">
      <c r="D359" s="39"/>
      <c r="E359" s="39"/>
    </row>
    <row r="360" spans="4:5" x14ac:dyDescent="0.25">
      <c r="D360" s="39"/>
      <c r="E360" s="39"/>
    </row>
    <row r="361" spans="4:5" x14ac:dyDescent="0.25">
      <c r="D361" s="39"/>
      <c r="E361" s="39"/>
    </row>
    <row r="362" spans="4:5" x14ac:dyDescent="0.25">
      <c r="D362" s="39"/>
      <c r="E362" s="39"/>
    </row>
    <row r="363" spans="4:5" x14ac:dyDescent="0.25">
      <c r="D363" s="39"/>
      <c r="E363" s="39"/>
    </row>
    <row r="364" spans="4:5" x14ac:dyDescent="0.25">
      <c r="D364" s="39"/>
      <c r="E364" s="39"/>
    </row>
    <row r="365" spans="4:5" x14ac:dyDescent="0.25">
      <c r="D365" s="39"/>
      <c r="E365" s="39"/>
    </row>
    <row r="366" spans="4:5" x14ac:dyDescent="0.25">
      <c r="D366" s="39"/>
      <c r="E366" s="39"/>
    </row>
    <row r="367" spans="4:5" x14ac:dyDescent="0.25">
      <c r="D367" s="39"/>
      <c r="E367" s="39"/>
    </row>
    <row r="368" spans="4:5" x14ac:dyDescent="0.25">
      <c r="D368" s="39"/>
      <c r="E368" s="39"/>
    </row>
    <row r="369" spans="4:5" x14ac:dyDescent="0.25">
      <c r="D369" s="39"/>
      <c r="E369" s="39"/>
    </row>
    <row r="370" spans="4:5" x14ac:dyDescent="0.25">
      <c r="D370" s="39"/>
      <c r="E370" s="39"/>
    </row>
    <row r="371" spans="4:5" x14ac:dyDescent="0.25">
      <c r="D371" s="39"/>
      <c r="E371" s="39"/>
    </row>
    <row r="372" spans="4:5" x14ac:dyDescent="0.25">
      <c r="D372" s="39"/>
      <c r="E372" s="39"/>
    </row>
    <row r="373" spans="4:5" x14ac:dyDescent="0.25">
      <c r="D373" s="39"/>
      <c r="E373" s="39"/>
    </row>
    <row r="374" spans="4:5" x14ac:dyDescent="0.25">
      <c r="D374" s="39"/>
      <c r="E374" s="39"/>
    </row>
    <row r="375" spans="4:5" x14ac:dyDescent="0.25">
      <c r="D375" s="39"/>
      <c r="E375" s="39"/>
    </row>
    <row r="376" spans="4:5" x14ac:dyDescent="0.25">
      <c r="D376" s="39"/>
      <c r="E376" s="39"/>
    </row>
    <row r="377" spans="4:5" x14ac:dyDescent="0.25">
      <c r="D377" s="39"/>
      <c r="E377" s="39"/>
    </row>
    <row r="378" spans="4:5" x14ac:dyDescent="0.25">
      <c r="D378" s="39"/>
      <c r="E378" s="39"/>
    </row>
    <row r="379" spans="4:5" x14ac:dyDescent="0.25">
      <c r="D379" s="39"/>
      <c r="E379" s="39"/>
    </row>
    <row r="380" spans="4:5" x14ac:dyDescent="0.25">
      <c r="D380" s="39"/>
      <c r="E380" s="39"/>
    </row>
    <row r="381" spans="4:5" x14ac:dyDescent="0.25">
      <c r="D381" s="39"/>
      <c r="E381" s="39"/>
    </row>
    <row r="382" spans="4:5" x14ac:dyDescent="0.25">
      <c r="D382" s="39"/>
      <c r="E382" s="39"/>
    </row>
    <row r="383" spans="4:5" x14ac:dyDescent="0.25">
      <c r="D383" s="39"/>
      <c r="E383" s="39"/>
    </row>
    <row r="384" spans="4:5" x14ac:dyDescent="0.25">
      <c r="D384" s="39"/>
      <c r="E384" s="39"/>
    </row>
    <row r="385" spans="4:5" x14ac:dyDescent="0.25">
      <c r="D385" s="39"/>
      <c r="E385" s="39"/>
    </row>
    <row r="386" spans="4:5" x14ac:dyDescent="0.25">
      <c r="D386" s="39"/>
      <c r="E386" s="39"/>
    </row>
    <row r="387" spans="4:5" x14ac:dyDescent="0.25">
      <c r="D387" s="39"/>
      <c r="E387" s="39"/>
    </row>
    <row r="388" spans="4:5" x14ac:dyDescent="0.25">
      <c r="D388" s="39"/>
      <c r="E388" s="39"/>
    </row>
    <row r="389" spans="4:5" x14ac:dyDescent="0.25">
      <c r="D389" s="39"/>
      <c r="E389" s="39"/>
    </row>
    <row r="390" spans="4:5" x14ac:dyDescent="0.25">
      <c r="D390" s="39"/>
      <c r="E390" s="39"/>
    </row>
    <row r="391" spans="4:5" x14ac:dyDescent="0.25">
      <c r="D391" s="39"/>
      <c r="E391" s="39"/>
    </row>
    <row r="392" spans="4:5" x14ac:dyDescent="0.25">
      <c r="D392" s="39"/>
      <c r="E392" s="39"/>
    </row>
    <row r="393" spans="4:5" x14ac:dyDescent="0.25">
      <c r="D393" s="39"/>
      <c r="E393" s="39"/>
    </row>
    <row r="394" spans="4:5" x14ac:dyDescent="0.25">
      <c r="D394" s="39"/>
      <c r="E394" s="39"/>
    </row>
    <row r="395" spans="4:5" x14ac:dyDescent="0.25">
      <c r="D395" s="39"/>
      <c r="E395" s="39"/>
    </row>
    <row r="396" spans="4:5" x14ac:dyDescent="0.25">
      <c r="D396" s="39"/>
      <c r="E396" s="39"/>
    </row>
    <row r="397" spans="4:5" x14ac:dyDescent="0.25">
      <c r="D397" s="39"/>
      <c r="E397" s="39"/>
    </row>
    <row r="398" spans="4:5" x14ac:dyDescent="0.25">
      <c r="D398" s="39"/>
      <c r="E398" s="39"/>
    </row>
    <row r="399" spans="4:5" x14ac:dyDescent="0.25">
      <c r="D399" s="39"/>
      <c r="E399" s="39"/>
    </row>
    <row r="400" spans="4:5" x14ac:dyDescent="0.25">
      <c r="D400" s="39"/>
      <c r="E400" s="39"/>
    </row>
    <row r="401" spans="4:5" x14ac:dyDescent="0.25">
      <c r="D401" s="39"/>
      <c r="E401" s="39"/>
    </row>
    <row r="402" spans="4:5" x14ac:dyDescent="0.25">
      <c r="D402" s="39"/>
      <c r="E402" s="39"/>
    </row>
    <row r="403" spans="4:5" x14ac:dyDescent="0.25">
      <c r="D403" s="39"/>
      <c r="E403" s="39"/>
    </row>
    <row r="404" spans="4:5" x14ac:dyDescent="0.25">
      <c r="D404" s="39"/>
      <c r="E404" s="39"/>
    </row>
    <row r="405" spans="4:5" x14ac:dyDescent="0.25">
      <c r="D405" s="39"/>
      <c r="E405" s="39"/>
    </row>
    <row r="406" spans="4:5" x14ac:dyDescent="0.25">
      <c r="D406" s="39"/>
      <c r="E406" s="39"/>
    </row>
    <row r="407" spans="4:5" x14ac:dyDescent="0.25">
      <c r="D407" s="39"/>
      <c r="E407" s="39"/>
    </row>
    <row r="408" spans="4:5" x14ac:dyDescent="0.25">
      <c r="D408" s="39"/>
      <c r="E408" s="39"/>
    </row>
    <row r="409" spans="4:5" x14ac:dyDescent="0.25">
      <c r="D409" s="39"/>
      <c r="E409" s="39"/>
    </row>
    <row r="410" spans="4:5" x14ac:dyDescent="0.25">
      <c r="D410" s="39"/>
      <c r="E410" s="39"/>
    </row>
    <row r="411" spans="4:5" x14ac:dyDescent="0.25">
      <c r="D411" s="39"/>
      <c r="E411" s="39"/>
    </row>
    <row r="412" spans="4:5" x14ac:dyDescent="0.25">
      <c r="D412" s="39"/>
      <c r="E412" s="39"/>
    </row>
    <row r="413" spans="4:5" x14ac:dyDescent="0.25">
      <c r="D413" s="39"/>
      <c r="E413" s="39"/>
    </row>
    <row r="414" spans="4:5" x14ac:dyDescent="0.25">
      <c r="D414" s="39"/>
      <c r="E414" s="39"/>
    </row>
    <row r="415" spans="4:5" x14ac:dyDescent="0.25">
      <c r="D415" s="39"/>
      <c r="E415" s="39"/>
    </row>
    <row r="416" spans="4:5" x14ac:dyDescent="0.25">
      <c r="D416" s="39"/>
      <c r="E416" s="39"/>
    </row>
    <row r="417" spans="4:5" x14ac:dyDescent="0.25">
      <c r="D417" s="39"/>
      <c r="E417" s="39"/>
    </row>
    <row r="418" spans="4:5" x14ac:dyDescent="0.25">
      <c r="D418" s="39"/>
      <c r="E418" s="39"/>
    </row>
    <row r="419" spans="4:5" x14ac:dyDescent="0.25">
      <c r="D419" s="39"/>
      <c r="E419" s="39"/>
    </row>
    <row r="420" spans="4:5" x14ac:dyDescent="0.25">
      <c r="D420" s="39"/>
      <c r="E420" s="39"/>
    </row>
    <row r="421" spans="4:5" x14ac:dyDescent="0.25">
      <c r="D421" s="39"/>
      <c r="E421" s="39"/>
    </row>
    <row r="422" spans="4:5" x14ac:dyDescent="0.25">
      <c r="D422" s="39"/>
      <c r="E422" s="39"/>
    </row>
    <row r="423" spans="4:5" x14ac:dyDescent="0.25">
      <c r="D423" s="39"/>
      <c r="E423" s="39"/>
    </row>
    <row r="424" spans="4:5" x14ac:dyDescent="0.25">
      <c r="D424" s="39"/>
      <c r="E424" s="39"/>
    </row>
    <row r="425" spans="4:5" x14ac:dyDescent="0.25">
      <c r="D425" s="39"/>
      <c r="E425" s="39"/>
    </row>
    <row r="426" spans="4:5" x14ac:dyDescent="0.25">
      <c r="D426" s="39"/>
      <c r="E426" s="39"/>
    </row>
    <row r="427" spans="4:5" x14ac:dyDescent="0.25">
      <c r="D427" s="39"/>
      <c r="E427" s="39"/>
    </row>
    <row r="428" spans="4:5" x14ac:dyDescent="0.25">
      <c r="D428" s="39"/>
      <c r="E428" s="39"/>
    </row>
    <row r="429" spans="4:5" x14ac:dyDescent="0.25">
      <c r="D429" s="39"/>
      <c r="E429" s="39"/>
    </row>
    <row r="430" spans="4:5" x14ac:dyDescent="0.25">
      <c r="D430" s="39"/>
      <c r="E430" s="39"/>
    </row>
    <row r="431" spans="4:5" x14ac:dyDescent="0.25">
      <c r="D431" s="39"/>
      <c r="E431" s="39"/>
    </row>
    <row r="432" spans="4:5" x14ac:dyDescent="0.25">
      <c r="D432" s="39"/>
      <c r="E432" s="39"/>
    </row>
    <row r="433" spans="4:5" x14ac:dyDescent="0.25">
      <c r="D433" s="39"/>
      <c r="E433" s="39"/>
    </row>
    <row r="434" spans="4:5" x14ac:dyDescent="0.25">
      <c r="D434" s="39"/>
      <c r="E434" s="39"/>
    </row>
    <row r="435" spans="4:5" x14ac:dyDescent="0.25">
      <c r="D435" s="39"/>
      <c r="E435" s="39"/>
    </row>
    <row r="436" spans="4:5" x14ac:dyDescent="0.25">
      <c r="D436" s="39"/>
      <c r="E436" s="39"/>
    </row>
    <row r="437" spans="4:5" x14ac:dyDescent="0.25">
      <c r="D437" s="39"/>
      <c r="E437" s="39"/>
    </row>
    <row r="438" spans="4:5" x14ac:dyDescent="0.25">
      <c r="D438" s="39"/>
      <c r="E438" s="39"/>
    </row>
    <row r="439" spans="4:5" x14ac:dyDescent="0.25">
      <c r="D439" s="39"/>
      <c r="E439" s="39"/>
    </row>
    <row r="440" spans="4:5" x14ac:dyDescent="0.25">
      <c r="D440" s="39"/>
      <c r="E440" s="39"/>
    </row>
    <row r="441" spans="4:5" x14ac:dyDescent="0.25">
      <c r="D441" s="39"/>
      <c r="E441" s="39"/>
    </row>
    <row r="442" spans="4:5" x14ac:dyDescent="0.25">
      <c r="D442" s="39"/>
      <c r="E442" s="39"/>
    </row>
    <row r="443" spans="4:5" x14ac:dyDescent="0.25">
      <c r="D443" s="39"/>
      <c r="E443" s="39"/>
    </row>
    <row r="444" spans="4:5" x14ac:dyDescent="0.25">
      <c r="D444" s="39"/>
      <c r="E444" s="39"/>
    </row>
    <row r="445" spans="4:5" x14ac:dyDescent="0.25">
      <c r="D445" s="39"/>
      <c r="E445" s="39"/>
    </row>
    <row r="446" spans="4:5" x14ac:dyDescent="0.25">
      <c r="D446" s="39"/>
      <c r="E446" s="39"/>
    </row>
    <row r="447" spans="4:5" x14ac:dyDescent="0.25">
      <c r="D447" s="39"/>
      <c r="E447" s="39"/>
    </row>
    <row r="448" spans="4:5" x14ac:dyDescent="0.25">
      <c r="D448" s="39"/>
      <c r="E448" s="39"/>
    </row>
    <row r="449" spans="4:5" x14ac:dyDescent="0.25">
      <c r="D449" s="39"/>
      <c r="E449" s="39"/>
    </row>
    <row r="450" spans="4:5" x14ac:dyDescent="0.25">
      <c r="D450" s="39"/>
      <c r="E450" s="39"/>
    </row>
    <row r="451" spans="4:5" x14ac:dyDescent="0.25">
      <c r="D451" s="39"/>
      <c r="E451" s="39"/>
    </row>
    <row r="452" spans="4:5" x14ac:dyDescent="0.25">
      <c r="D452" s="39"/>
      <c r="E452" s="39"/>
    </row>
    <row r="453" spans="4:5" x14ac:dyDescent="0.25">
      <c r="D453" s="39"/>
      <c r="E453" s="39"/>
    </row>
    <row r="454" spans="4:5" x14ac:dyDescent="0.25">
      <c r="D454" s="39"/>
      <c r="E454" s="39"/>
    </row>
    <row r="455" spans="4:5" x14ac:dyDescent="0.25">
      <c r="D455" s="39"/>
      <c r="E455" s="39"/>
    </row>
    <row r="456" spans="4:5" x14ac:dyDescent="0.25">
      <c r="D456" s="39"/>
      <c r="E456" s="39"/>
    </row>
    <row r="457" spans="4:5" x14ac:dyDescent="0.25">
      <c r="D457" s="39"/>
      <c r="E457" s="39"/>
    </row>
    <row r="458" spans="4:5" x14ac:dyDescent="0.25">
      <c r="D458" s="39"/>
      <c r="E458" s="39"/>
    </row>
    <row r="459" spans="4:5" x14ac:dyDescent="0.25">
      <c r="D459" s="39"/>
      <c r="E459" s="39"/>
    </row>
    <row r="460" spans="4:5" x14ac:dyDescent="0.25">
      <c r="D460" s="39"/>
      <c r="E460" s="39"/>
    </row>
    <row r="461" spans="4:5" x14ac:dyDescent="0.25">
      <c r="D461" s="39"/>
      <c r="E461" s="39"/>
    </row>
    <row r="462" spans="4:5" x14ac:dyDescent="0.25">
      <c r="D462" s="39"/>
      <c r="E462" s="39"/>
    </row>
    <row r="463" spans="4:5" x14ac:dyDescent="0.25">
      <c r="D463" s="39"/>
      <c r="E463" s="39"/>
    </row>
    <row r="464" spans="4:5" x14ac:dyDescent="0.25">
      <c r="D464" s="39"/>
      <c r="E464" s="39"/>
    </row>
    <row r="465" spans="4:5" x14ac:dyDescent="0.25">
      <c r="D465" s="39"/>
      <c r="E465" s="39"/>
    </row>
    <row r="466" spans="4:5" x14ac:dyDescent="0.25">
      <c r="D466" s="39"/>
      <c r="E466" s="39"/>
    </row>
    <row r="467" spans="4:5" x14ac:dyDescent="0.25">
      <c r="D467" s="39"/>
      <c r="E467" s="39"/>
    </row>
    <row r="468" spans="4:5" x14ac:dyDescent="0.25">
      <c r="D468" s="39"/>
      <c r="E468" s="39"/>
    </row>
    <row r="469" spans="4:5" x14ac:dyDescent="0.25">
      <c r="D469" s="39"/>
      <c r="E469" s="39"/>
    </row>
    <row r="470" spans="4:5" x14ac:dyDescent="0.25">
      <c r="D470" s="39"/>
      <c r="E470" s="39"/>
    </row>
    <row r="471" spans="4:5" x14ac:dyDescent="0.25">
      <c r="D471" s="39"/>
      <c r="E471" s="39"/>
    </row>
    <row r="472" spans="4:5" x14ac:dyDescent="0.25">
      <c r="D472" s="39"/>
      <c r="E472" s="39"/>
    </row>
    <row r="473" spans="4:5" x14ac:dyDescent="0.25">
      <c r="D473" s="39"/>
      <c r="E473" s="39"/>
    </row>
    <row r="474" spans="4:5" x14ac:dyDescent="0.25">
      <c r="D474" s="39"/>
      <c r="E474" s="39"/>
    </row>
    <row r="475" spans="4:5" x14ac:dyDescent="0.25">
      <c r="D475" s="39"/>
      <c r="E475" s="39"/>
    </row>
    <row r="476" spans="4:5" x14ac:dyDescent="0.25">
      <c r="D476" s="39"/>
      <c r="E476" s="39"/>
    </row>
    <row r="477" spans="4:5" x14ac:dyDescent="0.25">
      <c r="D477" s="39"/>
      <c r="E477" s="39"/>
    </row>
    <row r="478" spans="4:5" x14ac:dyDescent="0.25">
      <c r="D478" s="39"/>
      <c r="E478" s="39"/>
    </row>
    <row r="479" spans="4:5" x14ac:dyDescent="0.25">
      <c r="D479" s="39"/>
      <c r="E479" s="39"/>
    </row>
    <row r="480" spans="4:5" x14ac:dyDescent="0.25">
      <c r="D480" s="39"/>
      <c r="E480" s="39"/>
    </row>
    <row r="481" spans="4:5" x14ac:dyDescent="0.25">
      <c r="D481" s="39"/>
      <c r="E481" s="39"/>
    </row>
    <row r="482" spans="4:5" x14ac:dyDescent="0.25">
      <c r="D482" s="39"/>
      <c r="E482" s="39"/>
    </row>
    <row r="483" spans="4:5" x14ac:dyDescent="0.25">
      <c r="D483" s="39"/>
      <c r="E483" s="39"/>
    </row>
    <row r="484" spans="4:5" x14ac:dyDescent="0.25">
      <c r="D484" s="39"/>
      <c r="E484" s="39"/>
    </row>
    <row r="485" spans="4:5" x14ac:dyDescent="0.25">
      <c r="D485" s="39"/>
      <c r="E485" s="39"/>
    </row>
    <row r="486" spans="4:5" x14ac:dyDescent="0.25">
      <c r="D486" s="39"/>
      <c r="E486" s="39"/>
    </row>
    <row r="487" spans="4:5" x14ac:dyDescent="0.25">
      <c r="D487" s="39"/>
      <c r="E487" s="39"/>
    </row>
    <row r="488" spans="4:5" x14ac:dyDescent="0.25">
      <c r="D488" s="39"/>
      <c r="E488" s="39"/>
    </row>
    <row r="489" spans="4:5" x14ac:dyDescent="0.25">
      <c r="D489" s="39"/>
      <c r="E489" s="39"/>
    </row>
    <row r="490" spans="4:5" x14ac:dyDescent="0.25">
      <c r="D490" s="39"/>
      <c r="E490" s="39"/>
    </row>
    <row r="491" spans="4:5" x14ac:dyDescent="0.25">
      <c r="D491" s="39"/>
      <c r="E491" s="39"/>
    </row>
    <row r="492" spans="4:5" x14ac:dyDescent="0.25">
      <c r="D492" s="39"/>
      <c r="E492" s="39"/>
    </row>
    <row r="493" spans="4:5" x14ac:dyDescent="0.25">
      <c r="D493" s="39"/>
      <c r="E493" s="39"/>
    </row>
    <row r="494" spans="4:5" x14ac:dyDescent="0.25">
      <c r="D494" s="39"/>
      <c r="E494" s="39"/>
    </row>
    <row r="495" spans="4:5" x14ac:dyDescent="0.25">
      <c r="D495" s="39"/>
      <c r="E495" s="39"/>
    </row>
    <row r="496" spans="4:5" x14ac:dyDescent="0.25">
      <c r="D496" s="39"/>
      <c r="E496" s="39"/>
    </row>
    <row r="497" spans="4:5" x14ac:dyDescent="0.25">
      <c r="D497" s="39"/>
      <c r="E497" s="39"/>
    </row>
    <row r="498" spans="4:5" x14ac:dyDescent="0.25">
      <c r="D498" s="39"/>
      <c r="E498" s="39"/>
    </row>
    <row r="499" spans="4:5" x14ac:dyDescent="0.25">
      <c r="D499" s="39"/>
      <c r="E499" s="39"/>
    </row>
    <row r="500" spans="4:5" x14ac:dyDescent="0.25">
      <c r="D500" s="39"/>
      <c r="E500" s="39"/>
    </row>
    <row r="501" spans="4:5" x14ac:dyDescent="0.25">
      <c r="D501" s="39"/>
      <c r="E501" s="39"/>
    </row>
    <row r="502" spans="4:5" x14ac:dyDescent="0.25">
      <c r="D502" s="39"/>
      <c r="E502" s="39"/>
    </row>
    <row r="503" spans="4:5" x14ac:dyDescent="0.25">
      <c r="D503" s="39"/>
      <c r="E503" s="39"/>
    </row>
    <row r="504" spans="4:5" x14ac:dyDescent="0.25">
      <c r="D504" s="39"/>
      <c r="E504" s="39"/>
    </row>
    <row r="505" spans="4:5" x14ac:dyDescent="0.25">
      <c r="D505" s="39"/>
      <c r="E505" s="39"/>
    </row>
    <row r="506" spans="4:5" x14ac:dyDescent="0.25">
      <c r="D506" s="39"/>
      <c r="E506" s="39"/>
    </row>
    <row r="507" spans="4:5" x14ac:dyDescent="0.25">
      <c r="D507" s="39"/>
      <c r="E507" s="39"/>
    </row>
    <row r="508" spans="4:5" x14ac:dyDescent="0.25">
      <c r="D508" s="39"/>
      <c r="E508" s="39"/>
    </row>
    <row r="509" spans="4:5" x14ac:dyDescent="0.25">
      <c r="D509" s="39"/>
      <c r="E509" s="39"/>
    </row>
    <row r="510" spans="4:5" x14ac:dyDescent="0.25">
      <c r="D510" s="39"/>
      <c r="E510" s="39"/>
    </row>
    <row r="511" spans="4:5" x14ac:dyDescent="0.25">
      <c r="D511" s="39"/>
      <c r="E511" s="39"/>
    </row>
    <row r="512" spans="4:5" x14ac:dyDescent="0.25">
      <c r="D512" s="39"/>
      <c r="E512" s="39"/>
    </row>
    <row r="513" spans="4:5" x14ac:dyDescent="0.25">
      <c r="D513" s="39"/>
      <c r="E513" s="39"/>
    </row>
    <row r="514" spans="4:5" x14ac:dyDescent="0.25">
      <c r="D514" s="39"/>
      <c r="E514" s="39"/>
    </row>
    <row r="515" spans="4:5" x14ac:dyDescent="0.25">
      <c r="D515" s="39"/>
      <c r="E515" s="39"/>
    </row>
    <row r="516" spans="4:5" x14ac:dyDescent="0.25">
      <c r="D516" s="39"/>
      <c r="E516" s="39"/>
    </row>
    <row r="517" spans="4:5" x14ac:dyDescent="0.25">
      <c r="D517" s="39"/>
      <c r="E517" s="39"/>
    </row>
    <row r="518" spans="4:5" x14ac:dyDescent="0.25">
      <c r="D518" s="39"/>
      <c r="E518" s="39"/>
    </row>
    <row r="519" spans="4:5" x14ac:dyDescent="0.25">
      <c r="D519" s="39"/>
      <c r="E519" s="39"/>
    </row>
    <row r="520" spans="4:5" x14ac:dyDescent="0.25">
      <c r="D520" s="39"/>
      <c r="E520" s="39"/>
    </row>
    <row r="521" spans="4:5" x14ac:dyDescent="0.25">
      <c r="D521" s="39"/>
      <c r="E521" s="39"/>
    </row>
    <row r="522" spans="4:5" x14ac:dyDescent="0.25">
      <c r="D522" s="39"/>
      <c r="E522" s="39"/>
    </row>
    <row r="523" spans="4:5" x14ac:dyDescent="0.25">
      <c r="D523" s="39"/>
      <c r="E523" s="39"/>
    </row>
    <row r="524" spans="4:5" x14ac:dyDescent="0.25">
      <c r="D524" s="39"/>
      <c r="E524" s="39"/>
    </row>
    <row r="525" spans="4:5" x14ac:dyDescent="0.25">
      <c r="D525" s="39"/>
      <c r="E525" s="39"/>
    </row>
    <row r="526" spans="4:5" x14ac:dyDescent="0.25">
      <c r="D526" s="39"/>
      <c r="E526" s="39"/>
    </row>
    <row r="527" spans="4:5" x14ac:dyDescent="0.25">
      <c r="D527" s="39"/>
      <c r="E527" s="39"/>
    </row>
    <row r="528" spans="4:5" x14ac:dyDescent="0.25">
      <c r="D528" s="39"/>
      <c r="E528" s="39"/>
    </row>
    <row r="529" spans="4:5" x14ac:dyDescent="0.25">
      <c r="D529" s="39"/>
      <c r="E529" s="39"/>
    </row>
    <row r="530" spans="4:5" x14ac:dyDescent="0.25">
      <c r="D530" s="39"/>
      <c r="E530" s="39"/>
    </row>
    <row r="531" spans="4:5" x14ac:dyDescent="0.25">
      <c r="D531" s="39"/>
      <c r="E531" s="39"/>
    </row>
    <row r="532" spans="4:5" x14ac:dyDescent="0.25">
      <c r="D532" s="39"/>
      <c r="E532" s="39"/>
    </row>
    <row r="533" spans="4:5" x14ac:dyDescent="0.25">
      <c r="D533" s="39"/>
      <c r="E533" s="39"/>
    </row>
    <row r="534" spans="4:5" x14ac:dyDescent="0.25">
      <c r="D534" s="39"/>
      <c r="E534" s="39"/>
    </row>
    <row r="535" spans="4:5" x14ac:dyDescent="0.25">
      <c r="D535" s="39"/>
      <c r="E535" s="39"/>
    </row>
    <row r="536" spans="4:5" x14ac:dyDescent="0.25">
      <c r="D536" s="39"/>
      <c r="E536" s="39"/>
    </row>
    <row r="537" spans="4:5" x14ac:dyDescent="0.25">
      <c r="D537" s="39"/>
      <c r="E537" s="39"/>
    </row>
    <row r="538" spans="4:5" x14ac:dyDescent="0.25">
      <c r="D538" s="39"/>
      <c r="E538" s="39"/>
    </row>
    <row r="539" spans="4:5" x14ac:dyDescent="0.25">
      <c r="D539" s="39"/>
      <c r="E539" s="39"/>
    </row>
    <row r="540" spans="4:5" x14ac:dyDescent="0.25">
      <c r="D540" s="39"/>
      <c r="E540" s="39"/>
    </row>
    <row r="541" spans="4:5" x14ac:dyDescent="0.25">
      <c r="D541" s="39"/>
      <c r="E541" s="39"/>
    </row>
    <row r="542" spans="4:5" x14ac:dyDescent="0.25">
      <c r="D542" s="39"/>
      <c r="E542" s="39"/>
    </row>
    <row r="543" spans="4:5" x14ac:dyDescent="0.25">
      <c r="D543" s="39"/>
      <c r="E543" s="39"/>
    </row>
    <row r="544" spans="4:5" x14ac:dyDescent="0.25">
      <c r="D544" s="39"/>
      <c r="E544" s="39"/>
    </row>
    <row r="545" spans="4:5" x14ac:dyDescent="0.25">
      <c r="D545" s="39"/>
      <c r="E545" s="39"/>
    </row>
    <row r="546" spans="4:5" x14ac:dyDescent="0.25">
      <c r="D546" s="39"/>
      <c r="E546" s="39"/>
    </row>
    <row r="547" spans="4:5" x14ac:dyDescent="0.25">
      <c r="D547" s="39"/>
      <c r="E547" s="39"/>
    </row>
    <row r="548" spans="4:5" x14ac:dyDescent="0.25">
      <c r="D548" s="39"/>
      <c r="E548" s="39"/>
    </row>
    <row r="549" spans="4:5" x14ac:dyDescent="0.25">
      <c r="D549" s="39"/>
      <c r="E549" s="39"/>
    </row>
    <row r="550" spans="4:5" x14ac:dyDescent="0.25">
      <c r="D550" s="39"/>
      <c r="E550" s="39"/>
    </row>
    <row r="551" spans="4:5" x14ac:dyDescent="0.25">
      <c r="D551" s="39"/>
      <c r="E551" s="39"/>
    </row>
    <row r="552" spans="4:5" x14ac:dyDescent="0.25">
      <c r="D552" s="39"/>
      <c r="E552" s="39"/>
    </row>
    <row r="553" spans="4:5" x14ac:dyDescent="0.25">
      <c r="D553" s="39"/>
      <c r="E553" s="39"/>
    </row>
    <row r="554" spans="4:5" x14ac:dyDescent="0.25">
      <c r="D554" s="39"/>
      <c r="E554" s="39"/>
    </row>
    <row r="555" spans="4:5" x14ac:dyDescent="0.25">
      <c r="D555" s="39"/>
      <c r="E555" s="39"/>
    </row>
    <row r="556" spans="4:5" x14ac:dyDescent="0.25">
      <c r="D556" s="39"/>
      <c r="E556" s="39"/>
    </row>
    <row r="557" spans="4:5" x14ac:dyDescent="0.25">
      <c r="D557" s="39"/>
      <c r="E557" s="39"/>
    </row>
    <row r="558" spans="4:5" x14ac:dyDescent="0.25">
      <c r="D558" s="39"/>
      <c r="E558" s="39"/>
    </row>
    <row r="559" spans="4:5" x14ac:dyDescent="0.25">
      <c r="D559" s="39"/>
      <c r="E559" s="39"/>
    </row>
    <row r="560" spans="4:5" x14ac:dyDescent="0.25">
      <c r="D560" s="39"/>
      <c r="E560" s="39"/>
    </row>
    <row r="561" spans="4:5" x14ac:dyDescent="0.25">
      <c r="D561" s="39"/>
      <c r="E561" s="39"/>
    </row>
    <row r="562" spans="4:5" x14ac:dyDescent="0.25">
      <c r="D562" s="39"/>
      <c r="E562" s="39"/>
    </row>
    <row r="563" spans="4:5" x14ac:dyDescent="0.25">
      <c r="D563" s="39"/>
      <c r="E563" s="39"/>
    </row>
    <row r="564" spans="4:5" x14ac:dyDescent="0.25">
      <c r="D564" s="39"/>
      <c r="E564" s="39"/>
    </row>
    <row r="565" spans="4:5" x14ac:dyDescent="0.25">
      <c r="D565" s="39"/>
      <c r="E565" s="39"/>
    </row>
    <row r="566" spans="4:5" x14ac:dyDescent="0.25">
      <c r="D566" s="39"/>
      <c r="E566" s="39"/>
    </row>
    <row r="567" spans="4:5" x14ac:dyDescent="0.25">
      <c r="D567" s="39"/>
      <c r="E567" s="39"/>
    </row>
    <row r="568" spans="4:5" x14ac:dyDescent="0.25">
      <c r="D568" s="39"/>
      <c r="E568" s="39"/>
    </row>
    <row r="569" spans="4:5" x14ac:dyDescent="0.25">
      <c r="D569" s="39"/>
      <c r="E569" s="39"/>
    </row>
    <row r="570" spans="4:5" x14ac:dyDescent="0.25">
      <c r="D570" s="39"/>
      <c r="E570" s="39"/>
    </row>
    <row r="571" spans="4:5" x14ac:dyDescent="0.25">
      <c r="D571" s="39"/>
      <c r="E571" s="39"/>
    </row>
    <row r="572" spans="4:5" x14ac:dyDescent="0.25">
      <c r="D572" s="39"/>
      <c r="E572" s="39"/>
    </row>
    <row r="573" spans="4:5" x14ac:dyDescent="0.25">
      <c r="D573" s="39"/>
      <c r="E573" s="39"/>
    </row>
    <row r="574" spans="4:5" x14ac:dyDescent="0.25">
      <c r="D574" s="39"/>
      <c r="E574" s="39"/>
    </row>
    <row r="575" spans="4:5" x14ac:dyDescent="0.25">
      <c r="D575" s="39"/>
      <c r="E575" s="39"/>
    </row>
    <row r="576" spans="4:5" x14ac:dyDescent="0.25">
      <c r="D576" s="39"/>
      <c r="E576" s="39"/>
    </row>
    <row r="577" spans="4:5" x14ac:dyDescent="0.25">
      <c r="D577" s="39"/>
      <c r="E577" s="39"/>
    </row>
    <row r="578" spans="4:5" x14ac:dyDescent="0.25">
      <c r="D578" s="39"/>
      <c r="E578" s="39"/>
    </row>
    <row r="579" spans="4:5" x14ac:dyDescent="0.25">
      <c r="D579" s="39"/>
      <c r="E579" s="39"/>
    </row>
    <row r="580" spans="4:5" x14ac:dyDescent="0.25">
      <c r="D580" s="39"/>
      <c r="E580" s="39"/>
    </row>
    <row r="581" spans="4:5" x14ac:dyDescent="0.25">
      <c r="D581" s="39"/>
      <c r="E581" s="39"/>
    </row>
    <row r="582" spans="4:5" x14ac:dyDescent="0.25">
      <c r="D582" s="39"/>
      <c r="E582" s="39"/>
    </row>
    <row r="583" spans="4:5" x14ac:dyDescent="0.25">
      <c r="D583" s="39"/>
      <c r="E583" s="39"/>
    </row>
    <row r="584" spans="4:5" x14ac:dyDescent="0.25">
      <c r="D584" s="39"/>
      <c r="E584" s="39"/>
    </row>
    <row r="585" spans="4:5" x14ac:dyDescent="0.25">
      <c r="D585" s="39"/>
      <c r="E585" s="39"/>
    </row>
    <row r="586" spans="4:5" x14ac:dyDescent="0.25">
      <c r="D586" s="39"/>
      <c r="E586" s="39"/>
    </row>
    <row r="587" spans="4:5" x14ac:dyDescent="0.25">
      <c r="D587" s="39"/>
      <c r="E587" s="39"/>
    </row>
    <row r="588" spans="4:5" x14ac:dyDescent="0.25">
      <c r="D588" s="39"/>
      <c r="E588" s="39"/>
    </row>
    <row r="589" spans="4:5" x14ac:dyDescent="0.25">
      <c r="D589" s="39"/>
      <c r="E589" s="39"/>
    </row>
    <row r="590" spans="4:5" x14ac:dyDescent="0.25">
      <c r="D590" s="39"/>
      <c r="E590" s="39"/>
    </row>
    <row r="591" spans="4:5" x14ac:dyDescent="0.25">
      <c r="D591" s="39"/>
      <c r="E591" s="39"/>
    </row>
    <row r="592" spans="4:5" x14ac:dyDescent="0.25">
      <c r="D592" s="39"/>
      <c r="E592" s="39"/>
    </row>
    <row r="593" spans="4:5" x14ac:dyDescent="0.25">
      <c r="D593" s="39"/>
      <c r="E593" s="39"/>
    </row>
    <row r="594" spans="4:5" x14ac:dyDescent="0.25">
      <c r="D594" s="39"/>
      <c r="E594" s="39"/>
    </row>
    <row r="595" spans="4:5" x14ac:dyDescent="0.25">
      <c r="D595" s="39"/>
      <c r="E595" s="39"/>
    </row>
    <row r="596" spans="4:5" x14ac:dyDescent="0.25">
      <c r="D596" s="39"/>
      <c r="E596" s="39"/>
    </row>
    <row r="597" spans="4:5" x14ac:dyDescent="0.25">
      <c r="D597" s="39"/>
      <c r="E597" s="39"/>
    </row>
    <row r="598" spans="4:5" x14ac:dyDescent="0.25">
      <c r="D598" s="39"/>
      <c r="E598" s="39"/>
    </row>
    <row r="599" spans="4:5" x14ac:dyDescent="0.25">
      <c r="D599" s="39"/>
      <c r="E599" s="39"/>
    </row>
    <row r="600" spans="4:5" x14ac:dyDescent="0.25">
      <c r="D600" s="39"/>
      <c r="E600" s="39"/>
    </row>
    <row r="601" spans="4:5" x14ac:dyDescent="0.25">
      <c r="D601" s="39"/>
      <c r="E601" s="39"/>
    </row>
    <row r="602" spans="4:5" x14ac:dyDescent="0.25">
      <c r="D602" s="39"/>
      <c r="E602" s="39"/>
    </row>
    <row r="603" spans="4:5" x14ac:dyDescent="0.25">
      <c r="D603" s="39"/>
      <c r="E603" s="39"/>
    </row>
    <row r="604" spans="4:5" x14ac:dyDescent="0.25">
      <c r="D604" s="39"/>
      <c r="E604" s="39"/>
    </row>
    <row r="605" spans="4:5" x14ac:dyDescent="0.25">
      <c r="D605" s="39"/>
      <c r="E605" s="39"/>
    </row>
    <row r="606" spans="4:5" x14ac:dyDescent="0.25">
      <c r="D606" s="39"/>
      <c r="E606" s="39"/>
    </row>
    <row r="607" spans="4:5" x14ac:dyDescent="0.25">
      <c r="D607" s="39"/>
      <c r="E607" s="39"/>
    </row>
    <row r="608" spans="4:5" x14ac:dyDescent="0.25">
      <c r="D608" s="39"/>
      <c r="E608" s="39"/>
    </row>
    <row r="609" spans="4:5" x14ac:dyDescent="0.25">
      <c r="D609" s="39"/>
      <c r="E609" s="39"/>
    </row>
    <row r="610" spans="4:5" x14ac:dyDescent="0.25">
      <c r="D610" s="39"/>
      <c r="E610" s="39"/>
    </row>
    <row r="611" spans="4:5" x14ac:dyDescent="0.25">
      <c r="D611" s="39"/>
      <c r="E611" s="39"/>
    </row>
    <row r="612" spans="4:5" x14ac:dyDescent="0.25">
      <c r="D612" s="39"/>
      <c r="E612" s="39"/>
    </row>
    <row r="613" spans="4:5" x14ac:dyDescent="0.25">
      <c r="D613" s="39"/>
      <c r="E613" s="39"/>
    </row>
    <row r="614" spans="4:5" x14ac:dyDescent="0.25">
      <c r="D614" s="39"/>
      <c r="E614" s="39"/>
    </row>
    <row r="615" spans="4:5" x14ac:dyDescent="0.25">
      <c r="D615" s="39"/>
      <c r="E615" s="39"/>
    </row>
    <row r="616" spans="4:5" x14ac:dyDescent="0.25">
      <c r="D616" s="39"/>
      <c r="E616" s="39"/>
    </row>
    <row r="617" spans="4:5" x14ac:dyDescent="0.25">
      <c r="D617" s="39"/>
      <c r="E617" s="39"/>
    </row>
    <row r="618" spans="4:5" x14ac:dyDescent="0.25">
      <c r="D618" s="39"/>
      <c r="E618" s="39"/>
    </row>
    <row r="619" spans="4:5" x14ac:dyDescent="0.25">
      <c r="D619" s="39"/>
      <c r="E619" s="39"/>
    </row>
    <row r="620" spans="4:5" x14ac:dyDescent="0.25">
      <c r="D620" s="39"/>
      <c r="E620" s="39"/>
    </row>
    <row r="621" spans="4:5" x14ac:dyDescent="0.25">
      <c r="D621" s="39"/>
      <c r="E621" s="39"/>
    </row>
    <row r="622" spans="4:5" x14ac:dyDescent="0.25">
      <c r="D622" s="39"/>
      <c r="E622" s="39"/>
    </row>
    <row r="623" spans="4:5" x14ac:dyDescent="0.25">
      <c r="D623" s="39"/>
      <c r="E623" s="39"/>
    </row>
    <row r="624" spans="4:5" x14ac:dyDescent="0.25">
      <c r="D624" s="39"/>
      <c r="E624" s="39"/>
    </row>
    <row r="625" spans="4:5" x14ac:dyDescent="0.25">
      <c r="D625" s="39"/>
      <c r="E625" s="39"/>
    </row>
    <row r="626" spans="4:5" x14ac:dyDescent="0.25">
      <c r="D626" s="39"/>
      <c r="E626" s="39"/>
    </row>
    <row r="627" spans="4:5" x14ac:dyDescent="0.25">
      <c r="D627" s="39"/>
      <c r="E627" s="39"/>
    </row>
    <row r="628" spans="4:5" x14ac:dyDescent="0.25">
      <c r="D628" s="39"/>
      <c r="E628" s="39"/>
    </row>
    <row r="629" spans="4:5" x14ac:dyDescent="0.25">
      <c r="D629" s="39"/>
      <c r="E629" s="39"/>
    </row>
    <row r="630" spans="4:5" x14ac:dyDescent="0.25">
      <c r="D630" s="39"/>
      <c r="E630" s="39"/>
    </row>
    <row r="631" spans="4:5" x14ac:dyDescent="0.25">
      <c r="D631" s="39"/>
      <c r="E631" s="39"/>
    </row>
    <row r="632" spans="4:5" x14ac:dyDescent="0.25">
      <c r="D632" s="39"/>
      <c r="E632" s="39"/>
    </row>
    <row r="633" spans="4:5" x14ac:dyDescent="0.25">
      <c r="D633" s="39"/>
      <c r="E633" s="39"/>
    </row>
    <row r="634" spans="4:5" x14ac:dyDescent="0.25">
      <c r="D634" s="39"/>
      <c r="E634" s="39"/>
    </row>
    <row r="635" spans="4:5" x14ac:dyDescent="0.25">
      <c r="D635" s="39"/>
      <c r="E635" s="39"/>
    </row>
    <row r="636" spans="4:5" x14ac:dyDescent="0.25">
      <c r="D636" s="39"/>
      <c r="E636" s="39"/>
    </row>
    <row r="637" spans="4:5" x14ac:dyDescent="0.25">
      <c r="D637" s="39"/>
      <c r="E637" s="39"/>
    </row>
    <row r="638" spans="4:5" x14ac:dyDescent="0.25">
      <c r="D638" s="39"/>
      <c r="E638" s="39"/>
    </row>
    <row r="639" spans="4:5" x14ac:dyDescent="0.25">
      <c r="D639" s="39"/>
      <c r="E639" s="39"/>
    </row>
    <row r="640" spans="4:5" x14ac:dyDescent="0.25">
      <c r="D640" s="39"/>
      <c r="E640" s="39"/>
    </row>
    <row r="641" spans="4:5" x14ac:dyDescent="0.25">
      <c r="D641" s="39"/>
      <c r="E641" s="39"/>
    </row>
    <row r="642" spans="4:5" x14ac:dyDescent="0.25">
      <c r="D642" s="39"/>
      <c r="E642" s="39"/>
    </row>
    <row r="643" spans="4:5" x14ac:dyDescent="0.25">
      <c r="D643" s="39"/>
      <c r="E643" s="39"/>
    </row>
    <row r="644" spans="4:5" x14ac:dyDescent="0.25">
      <c r="D644" s="39"/>
      <c r="E644" s="39"/>
    </row>
    <row r="645" spans="4:5" x14ac:dyDescent="0.25">
      <c r="D645" s="39"/>
      <c r="E645" s="39"/>
    </row>
    <row r="646" spans="4:5" x14ac:dyDescent="0.25">
      <c r="D646" s="39"/>
      <c r="E646" s="39"/>
    </row>
    <row r="647" spans="4:5" x14ac:dyDescent="0.25">
      <c r="D647" s="39"/>
      <c r="E647" s="39"/>
    </row>
    <row r="648" spans="4:5" x14ac:dyDescent="0.25">
      <c r="D648" s="39"/>
      <c r="E648" s="39"/>
    </row>
    <row r="649" spans="4:5" x14ac:dyDescent="0.25">
      <c r="D649" s="39"/>
      <c r="E649" s="39"/>
    </row>
    <row r="650" spans="4:5" x14ac:dyDescent="0.25">
      <c r="D650" s="39"/>
      <c r="E650" s="39"/>
    </row>
    <row r="651" spans="4:5" x14ac:dyDescent="0.25">
      <c r="D651" s="39"/>
      <c r="E651" s="39"/>
    </row>
    <row r="652" spans="4:5" x14ac:dyDescent="0.25">
      <c r="D652" s="39"/>
      <c r="E652" s="39"/>
    </row>
    <row r="653" spans="4:5" x14ac:dyDescent="0.25">
      <c r="D653" s="39"/>
      <c r="E653" s="39"/>
    </row>
    <row r="654" spans="4:5" x14ac:dyDescent="0.25">
      <c r="D654" s="39"/>
      <c r="E654" s="39"/>
    </row>
    <row r="655" spans="4:5" x14ac:dyDescent="0.25">
      <c r="D655" s="39"/>
      <c r="E655" s="39"/>
    </row>
    <row r="656" spans="4:5" x14ac:dyDescent="0.25">
      <c r="D656" s="39"/>
      <c r="E656" s="39"/>
    </row>
    <row r="657" spans="4:5" x14ac:dyDescent="0.25">
      <c r="D657" s="39"/>
      <c r="E657" s="39"/>
    </row>
    <row r="658" spans="4:5" x14ac:dyDescent="0.25">
      <c r="D658" s="39"/>
      <c r="E658" s="39"/>
    </row>
    <row r="659" spans="4:5" x14ac:dyDescent="0.25">
      <c r="D659" s="39"/>
      <c r="E659" s="39"/>
    </row>
    <row r="660" spans="4:5" x14ac:dyDescent="0.25">
      <c r="D660" s="39"/>
      <c r="E660" s="39"/>
    </row>
    <row r="661" spans="4:5" x14ac:dyDescent="0.25">
      <c r="D661" s="39"/>
      <c r="E661" s="39"/>
    </row>
    <row r="662" spans="4:5" x14ac:dyDescent="0.25">
      <c r="D662" s="39"/>
      <c r="E662" s="39"/>
    </row>
    <row r="663" spans="4:5" x14ac:dyDescent="0.25">
      <c r="D663" s="39"/>
      <c r="E663" s="39"/>
    </row>
    <row r="664" spans="4:5" x14ac:dyDescent="0.25">
      <c r="D664" s="39"/>
      <c r="E664" s="39"/>
    </row>
    <row r="665" spans="4:5" x14ac:dyDescent="0.25">
      <c r="D665" s="39"/>
      <c r="E665" s="39"/>
    </row>
    <row r="666" spans="4:5" x14ac:dyDescent="0.25">
      <c r="D666" s="39"/>
      <c r="E666" s="39"/>
    </row>
    <row r="667" spans="4:5" x14ac:dyDescent="0.25">
      <c r="D667" s="39"/>
      <c r="E667" s="39"/>
    </row>
    <row r="668" spans="4:5" x14ac:dyDescent="0.25">
      <c r="D668" s="39"/>
      <c r="E668" s="39"/>
    </row>
    <row r="669" spans="4:5" x14ac:dyDescent="0.25">
      <c r="D669" s="39"/>
      <c r="E669" s="39"/>
    </row>
    <row r="670" spans="4:5" x14ac:dyDescent="0.25">
      <c r="D670" s="39"/>
      <c r="E670" s="39"/>
    </row>
    <row r="671" spans="4:5" x14ac:dyDescent="0.25">
      <c r="D671" s="39"/>
      <c r="E671" s="39"/>
    </row>
    <row r="672" spans="4:5" x14ac:dyDescent="0.25">
      <c r="D672" s="39"/>
      <c r="E672" s="39"/>
    </row>
    <row r="673" spans="4:5" x14ac:dyDescent="0.25">
      <c r="D673" s="39"/>
      <c r="E673" s="39"/>
    </row>
    <row r="674" spans="4:5" x14ac:dyDescent="0.25">
      <c r="D674" s="39"/>
      <c r="E674" s="39"/>
    </row>
    <row r="675" spans="4:5" x14ac:dyDescent="0.25">
      <c r="D675" s="39"/>
      <c r="E675" s="39"/>
    </row>
    <row r="676" spans="4:5" x14ac:dyDescent="0.25">
      <c r="D676" s="39"/>
      <c r="E676" s="39"/>
    </row>
    <row r="677" spans="4:5" x14ac:dyDescent="0.25">
      <c r="D677" s="39"/>
      <c r="E677" s="39"/>
    </row>
    <row r="678" spans="4:5" x14ac:dyDescent="0.25">
      <c r="D678" s="39"/>
      <c r="E678" s="39"/>
    </row>
    <row r="679" spans="4:5" x14ac:dyDescent="0.25">
      <c r="D679" s="39"/>
      <c r="E679" s="39"/>
    </row>
    <row r="680" spans="4:5" x14ac:dyDescent="0.25">
      <c r="D680" s="39"/>
      <c r="E680" s="39"/>
    </row>
    <row r="681" spans="4:5" x14ac:dyDescent="0.25">
      <c r="D681" s="39"/>
      <c r="E681" s="39"/>
    </row>
    <row r="682" spans="4:5" x14ac:dyDescent="0.25">
      <c r="D682" s="39"/>
      <c r="E682" s="39"/>
    </row>
    <row r="683" spans="4:5" x14ac:dyDescent="0.25">
      <c r="D683" s="39"/>
      <c r="E683" s="39"/>
    </row>
    <row r="684" spans="4:5" x14ac:dyDescent="0.25">
      <c r="D684" s="39"/>
      <c r="E684" s="39"/>
    </row>
    <row r="685" spans="4:5" x14ac:dyDescent="0.25">
      <c r="D685" s="39"/>
      <c r="E685" s="39"/>
    </row>
    <row r="686" spans="4:5" x14ac:dyDescent="0.25">
      <c r="D686" s="39"/>
      <c r="E686" s="39"/>
    </row>
    <row r="687" spans="4:5" x14ac:dyDescent="0.25">
      <c r="D687" s="39"/>
      <c r="E687" s="39"/>
    </row>
    <row r="688" spans="4:5" x14ac:dyDescent="0.25">
      <c r="D688" s="39"/>
      <c r="E688" s="39"/>
    </row>
    <row r="689" spans="4:5" x14ac:dyDescent="0.25">
      <c r="D689" s="39"/>
      <c r="E689" s="39"/>
    </row>
    <row r="690" spans="4:5" x14ac:dyDescent="0.25">
      <c r="D690" s="39"/>
      <c r="E690" s="39"/>
    </row>
    <row r="691" spans="4:5" x14ac:dyDescent="0.25">
      <c r="D691" s="39"/>
      <c r="E691" s="39"/>
    </row>
    <row r="692" spans="4:5" x14ac:dyDescent="0.25">
      <c r="D692" s="39"/>
      <c r="E692" s="39"/>
    </row>
    <row r="693" spans="4:5" x14ac:dyDescent="0.25">
      <c r="D693" s="39"/>
      <c r="E693" s="39"/>
    </row>
    <row r="694" spans="4:5" x14ac:dyDescent="0.25">
      <c r="D694" s="39"/>
      <c r="E694" s="39"/>
    </row>
    <row r="695" spans="4:5" x14ac:dyDescent="0.25">
      <c r="D695" s="39"/>
      <c r="E695" s="39"/>
    </row>
    <row r="696" spans="4:5" x14ac:dyDescent="0.25">
      <c r="D696" s="39"/>
      <c r="E696" s="39"/>
    </row>
    <row r="697" spans="4:5" x14ac:dyDescent="0.25">
      <c r="D697" s="39"/>
      <c r="E697" s="39"/>
    </row>
    <row r="698" spans="4:5" x14ac:dyDescent="0.25">
      <c r="D698" s="39"/>
      <c r="E698" s="39"/>
    </row>
  </sheetData>
  <mergeCells count="8">
    <mergeCell ref="A1:C1"/>
    <mergeCell ref="A2:C2"/>
    <mergeCell ref="A3:C3"/>
    <mergeCell ref="A4:L4"/>
    <mergeCell ref="A6:A7"/>
    <mergeCell ref="B6:B7"/>
    <mergeCell ref="C6:C7"/>
    <mergeCell ref="L6:L7"/>
  </mergeCells>
  <pageMargins left="0.7" right="0.7" top="0.75" bottom="0.75" header="0.3" footer="0.3"/>
  <drawing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686"/>
  <sheetViews>
    <sheetView topLeftCell="A4" zoomScale="90" zoomScaleNormal="90" workbookViewId="0">
      <pane xSplit="3" ySplit="4" topLeftCell="D41" activePane="bottomRight" state="frozen"/>
      <selection activeCell="A4" sqref="A4"/>
      <selection pane="topRight" activeCell="D4" sqref="D4"/>
      <selection pane="bottomLeft" activeCell="A8" sqref="A8"/>
      <selection pane="bottomRight" activeCell="L43" sqref="L43"/>
    </sheetView>
  </sheetViews>
  <sheetFormatPr defaultColWidth="14.42578125" defaultRowHeight="15.75" x14ac:dyDescent="0.25"/>
  <cols>
    <col min="1" max="1" width="6" style="75" customWidth="1"/>
    <col min="2" max="2" width="14.28515625" style="36" customWidth="1"/>
    <col min="3" max="3" width="29.85546875" style="36" customWidth="1"/>
    <col min="4" max="4" width="15.28515625" style="36" bestFit="1" customWidth="1"/>
    <col min="5" max="5" width="18.28515625" style="36" bestFit="1" customWidth="1"/>
    <col min="6" max="6" width="17.140625" style="37" bestFit="1" customWidth="1"/>
    <col min="7" max="7" width="18.85546875" style="37" bestFit="1" customWidth="1"/>
    <col min="8" max="8" width="19.28515625" style="37" bestFit="1" customWidth="1"/>
    <col min="9" max="9" width="19.7109375" style="37" bestFit="1" customWidth="1"/>
    <col min="10" max="10" width="14.140625" style="37" bestFit="1" customWidth="1"/>
    <col min="11" max="11" width="11.5703125" style="37" customWidth="1"/>
    <col min="12" max="12" width="17.5703125" style="37" bestFit="1" customWidth="1"/>
    <col min="13" max="16384" width="14.42578125" style="36"/>
  </cols>
  <sheetData>
    <row r="1" spans="1:12" x14ac:dyDescent="0.25">
      <c r="A1" s="127" t="s">
        <v>53</v>
      </c>
      <c r="B1" s="127"/>
      <c r="C1" s="127"/>
      <c r="E1" s="37"/>
    </row>
    <row r="2" spans="1:12" x14ac:dyDescent="0.25">
      <c r="A2" s="127" t="s">
        <v>54</v>
      </c>
      <c r="B2" s="127"/>
      <c r="C2" s="127"/>
      <c r="E2" s="37"/>
    </row>
    <row r="3" spans="1:12" x14ac:dyDescent="0.25">
      <c r="A3" s="128" t="s">
        <v>55</v>
      </c>
      <c r="B3" s="128"/>
      <c r="C3" s="128"/>
      <c r="E3" s="37"/>
    </row>
    <row r="4" spans="1:12" ht="44.25" customHeight="1" x14ac:dyDescent="0.3">
      <c r="A4" s="129" t="s">
        <v>767</v>
      </c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129"/>
    </row>
    <row r="6" spans="1:12" s="76" customFormat="1" ht="34.5" customHeight="1" x14ac:dyDescent="0.25">
      <c r="A6" s="125" t="s">
        <v>52</v>
      </c>
      <c r="B6" s="126" t="s">
        <v>45</v>
      </c>
      <c r="C6" s="125" t="s">
        <v>56</v>
      </c>
      <c r="D6" s="87" t="s">
        <v>781</v>
      </c>
      <c r="E6" s="87" t="s">
        <v>61</v>
      </c>
      <c r="F6" s="87" t="s">
        <v>774</v>
      </c>
      <c r="G6" s="87" t="s">
        <v>780</v>
      </c>
      <c r="H6" s="87" t="s">
        <v>777</v>
      </c>
      <c r="I6" s="87" t="s">
        <v>782</v>
      </c>
      <c r="J6" s="87" t="s">
        <v>779</v>
      </c>
      <c r="K6" s="77" t="s">
        <v>57</v>
      </c>
      <c r="L6" s="125" t="s">
        <v>58</v>
      </c>
    </row>
    <row r="7" spans="1:12" s="76" customFormat="1" ht="18" customHeight="1" x14ac:dyDescent="0.25">
      <c r="A7" s="125"/>
      <c r="B7" s="126"/>
      <c r="C7" s="125"/>
      <c r="D7" s="87">
        <v>2</v>
      </c>
      <c r="E7" s="87">
        <v>2</v>
      </c>
      <c r="F7" s="87">
        <v>4</v>
      </c>
      <c r="G7" s="87">
        <v>4</v>
      </c>
      <c r="H7" s="87">
        <v>3</v>
      </c>
      <c r="I7" s="87">
        <v>2</v>
      </c>
      <c r="J7" s="87">
        <v>2</v>
      </c>
      <c r="K7" s="77">
        <f>SUM($D$7:$J$7)</f>
        <v>19</v>
      </c>
      <c r="L7" s="125"/>
    </row>
    <row r="8" spans="1:12" s="38" customFormat="1" ht="30" customHeight="1" x14ac:dyDescent="0.25">
      <c r="A8" s="84">
        <v>1</v>
      </c>
      <c r="B8" s="90">
        <v>2410060241</v>
      </c>
      <c r="C8" s="92" t="s">
        <v>255</v>
      </c>
      <c r="D8" s="53" t="s">
        <v>945</v>
      </c>
      <c r="E8" s="53" t="s">
        <v>946</v>
      </c>
      <c r="F8" s="53" t="s">
        <v>928</v>
      </c>
      <c r="G8" s="53" t="s">
        <v>947</v>
      </c>
      <c r="H8" s="53" t="s">
        <v>948</v>
      </c>
      <c r="I8" s="53" t="s">
        <v>949</v>
      </c>
      <c r="J8" s="53" t="s">
        <v>950</v>
      </c>
      <c r="K8" s="46">
        <f t="shared" ref="K8:K39" si="0">$K$7-SUMIF(D8:J8,"",$D$7:$J$7)</f>
        <v>19</v>
      </c>
      <c r="L8" s="46"/>
    </row>
    <row r="9" spans="1:12" s="38" customFormat="1" ht="30" customHeight="1" x14ac:dyDescent="0.25">
      <c r="A9" s="46">
        <v>2</v>
      </c>
      <c r="B9" s="91">
        <v>2410060242</v>
      </c>
      <c r="C9" s="93" t="s">
        <v>256</v>
      </c>
      <c r="D9" s="53" t="s">
        <v>945</v>
      </c>
      <c r="E9" s="53" t="s">
        <v>946</v>
      </c>
      <c r="F9" s="53" t="s">
        <v>928</v>
      </c>
      <c r="G9" s="53" t="s">
        <v>947</v>
      </c>
      <c r="H9" s="53" t="s">
        <v>948</v>
      </c>
      <c r="I9" s="53" t="s">
        <v>949</v>
      </c>
      <c r="J9" s="53" t="s">
        <v>950</v>
      </c>
      <c r="K9" s="46">
        <f t="shared" si="0"/>
        <v>19</v>
      </c>
      <c r="L9" s="46"/>
    </row>
    <row r="10" spans="1:12" s="38" customFormat="1" ht="30" customHeight="1" x14ac:dyDescent="0.25">
      <c r="A10" s="84">
        <v>3</v>
      </c>
      <c r="B10" s="91">
        <v>2410060243</v>
      </c>
      <c r="C10" s="93" t="s">
        <v>257</v>
      </c>
      <c r="D10" s="53" t="s">
        <v>945</v>
      </c>
      <c r="E10" s="53" t="s">
        <v>946</v>
      </c>
      <c r="F10" s="53" t="s">
        <v>928</v>
      </c>
      <c r="G10" s="53" t="s">
        <v>947</v>
      </c>
      <c r="H10" s="53" t="s">
        <v>948</v>
      </c>
      <c r="I10" s="53" t="s">
        <v>949</v>
      </c>
      <c r="J10" s="53" t="s">
        <v>950</v>
      </c>
      <c r="K10" s="46">
        <f t="shared" si="0"/>
        <v>19</v>
      </c>
      <c r="L10" s="46"/>
    </row>
    <row r="11" spans="1:12" s="38" customFormat="1" ht="30" customHeight="1" x14ac:dyDescent="0.25">
      <c r="A11" s="46">
        <v>4</v>
      </c>
      <c r="B11" s="91">
        <v>2410060245</v>
      </c>
      <c r="C11" s="93" t="s">
        <v>258</v>
      </c>
      <c r="D11" s="53" t="s">
        <v>945</v>
      </c>
      <c r="E11" s="53" t="s">
        <v>946</v>
      </c>
      <c r="F11" s="53" t="s">
        <v>928</v>
      </c>
      <c r="G11" s="53" t="s">
        <v>947</v>
      </c>
      <c r="H11" s="53" t="s">
        <v>948</v>
      </c>
      <c r="I11" s="53" t="s">
        <v>949</v>
      </c>
      <c r="J11" s="53" t="s">
        <v>950</v>
      </c>
      <c r="K11" s="46">
        <f t="shared" si="0"/>
        <v>19</v>
      </c>
      <c r="L11" s="46"/>
    </row>
    <row r="12" spans="1:12" s="38" customFormat="1" ht="30" customHeight="1" x14ac:dyDescent="0.25">
      <c r="A12" s="84">
        <v>5</v>
      </c>
      <c r="B12" s="91">
        <v>2410060246</v>
      </c>
      <c r="C12" s="93" t="s">
        <v>259</v>
      </c>
      <c r="D12" s="53" t="s">
        <v>945</v>
      </c>
      <c r="E12" s="53" t="s">
        <v>946</v>
      </c>
      <c r="F12" s="53" t="s">
        <v>928</v>
      </c>
      <c r="G12" s="53" t="s">
        <v>947</v>
      </c>
      <c r="H12" s="53" t="s">
        <v>948</v>
      </c>
      <c r="I12" s="53" t="s">
        <v>949</v>
      </c>
      <c r="J12" s="53" t="s">
        <v>950</v>
      </c>
      <c r="K12" s="46">
        <f t="shared" si="0"/>
        <v>19</v>
      </c>
      <c r="L12" s="46"/>
    </row>
    <row r="13" spans="1:12" s="38" customFormat="1" ht="30" customHeight="1" x14ac:dyDescent="0.25">
      <c r="A13" s="46">
        <v>6</v>
      </c>
      <c r="B13" s="91">
        <v>2410060247</v>
      </c>
      <c r="C13" s="93" t="s">
        <v>260</v>
      </c>
      <c r="D13" s="53" t="s">
        <v>945</v>
      </c>
      <c r="E13" s="53" t="s">
        <v>946</v>
      </c>
      <c r="F13" s="53" t="s">
        <v>928</v>
      </c>
      <c r="G13" s="53" t="s">
        <v>947</v>
      </c>
      <c r="H13" s="53" t="s">
        <v>948</v>
      </c>
      <c r="I13" s="53" t="s">
        <v>949</v>
      </c>
      <c r="J13" s="53" t="s">
        <v>950</v>
      </c>
      <c r="K13" s="46">
        <f t="shared" si="0"/>
        <v>19</v>
      </c>
      <c r="L13" s="46"/>
    </row>
    <row r="14" spans="1:12" s="38" customFormat="1" ht="30" customHeight="1" x14ac:dyDescent="0.25">
      <c r="A14" s="84">
        <v>7</v>
      </c>
      <c r="B14" s="91">
        <v>2410060248</v>
      </c>
      <c r="C14" s="93" t="s">
        <v>261</v>
      </c>
      <c r="D14" s="53" t="s">
        <v>945</v>
      </c>
      <c r="E14" s="53" t="s">
        <v>946</v>
      </c>
      <c r="F14" s="53" t="s">
        <v>928</v>
      </c>
      <c r="G14" s="53" t="s">
        <v>947</v>
      </c>
      <c r="H14" s="53" t="s">
        <v>948</v>
      </c>
      <c r="I14" s="53" t="s">
        <v>949</v>
      </c>
      <c r="J14" s="53" t="s">
        <v>950</v>
      </c>
      <c r="K14" s="46">
        <f t="shared" si="0"/>
        <v>19</v>
      </c>
      <c r="L14" s="46"/>
    </row>
    <row r="15" spans="1:12" s="38" customFormat="1" ht="30" customHeight="1" x14ac:dyDescent="0.25">
      <c r="A15" s="46">
        <v>8</v>
      </c>
      <c r="B15" s="91">
        <v>2410060250</v>
      </c>
      <c r="C15" s="93" t="s">
        <v>262</v>
      </c>
      <c r="D15" s="53" t="s">
        <v>945</v>
      </c>
      <c r="E15" s="53" t="s">
        <v>946</v>
      </c>
      <c r="F15" s="53" t="s">
        <v>928</v>
      </c>
      <c r="G15" s="53" t="s">
        <v>947</v>
      </c>
      <c r="H15" s="53" t="s">
        <v>948</v>
      </c>
      <c r="I15" s="53" t="s">
        <v>949</v>
      </c>
      <c r="J15" s="53" t="s">
        <v>950</v>
      </c>
      <c r="K15" s="46">
        <f t="shared" si="0"/>
        <v>19</v>
      </c>
      <c r="L15" s="46"/>
    </row>
    <row r="16" spans="1:12" s="38" customFormat="1" ht="30" customHeight="1" x14ac:dyDescent="0.25">
      <c r="A16" s="84">
        <v>9</v>
      </c>
      <c r="B16" s="91">
        <v>2410060251</v>
      </c>
      <c r="C16" s="93" t="s">
        <v>263</v>
      </c>
      <c r="D16" s="53" t="s">
        <v>945</v>
      </c>
      <c r="E16" s="53" t="s">
        <v>946</v>
      </c>
      <c r="F16" s="53" t="s">
        <v>928</v>
      </c>
      <c r="G16" s="53" t="s">
        <v>947</v>
      </c>
      <c r="H16" s="53" t="s">
        <v>948</v>
      </c>
      <c r="I16" s="53" t="s">
        <v>949</v>
      </c>
      <c r="J16" s="53" t="s">
        <v>950</v>
      </c>
      <c r="K16" s="46">
        <f t="shared" si="0"/>
        <v>19</v>
      </c>
      <c r="L16" s="46"/>
    </row>
    <row r="17" spans="1:12" s="38" customFormat="1" ht="30" customHeight="1" x14ac:dyDescent="0.25">
      <c r="A17" s="46">
        <v>10</v>
      </c>
      <c r="B17" s="91">
        <v>2410060252</v>
      </c>
      <c r="C17" s="93" t="s">
        <v>264</v>
      </c>
      <c r="D17" s="53" t="s">
        <v>945</v>
      </c>
      <c r="E17" s="53" t="s">
        <v>946</v>
      </c>
      <c r="F17" s="53" t="s">
        <v>928</v>
      </c>
      <c r="G17" s="53" t="s">
        <v>947</v>
      </c>
      <c r="H17" s="53" t="s">
        <v>948</v>
      </c>
      <c r="I17" s="53" t="s">
        <v>949</v>
      </c>
      <c r="J17" s="53" t="s">
        <v>950</v>
      </c>
      <c r="K17" s="46">
        <f t="shared" si="0"/>
        <v>19</v>
      </c>
      <c r="L17" s="46"/>
    </row>
    <row r="18" spans="1:12" s="38" customFormat="1" ht="30" customHeight="1" x14ac:dyDescent="0.25">
      <c r="A18" s="84">
        <v>11</v>
      </c>
      <c r="B18" s="91">
        <v>2410060253</v>
      </c>
      <c r="C18" s="93" t="s">
        <v>265</v>
      </c>
      <c r="D18" s="53" t="s">
        <v>945</v>
      </c>
      <c r="E18" s="53" t="s">
        <v>946</v>
      </c>
      <c r="F18" s="53" t="s">
        <v>928</v>
      </c>
      <c r="G18" s="53" t="s">
        <v>947</v>
      </c>
      <c r="H18" s="53" t="s">
        <v>948</v>
      </c>
      <c r="I18" s="53" t="s">
        <v>949</v>
      </c>
      <c r="J18" s="53" t="s">
        <v>950</v>
      </c>
      <c r="K18" s="46">
        <f t="shared" si="0"/>
        <v>19</v>
      </c>
      <c r="L18" s="46"/>
    </row>
    <row r="19" spans="1:12" s="38" customFormat="1" ht="30" customHeight="1" x14ac:dyDescent="0.25">
      <c r="A19" s="46">
        <v>12</v>
      </c>
      <c r="B19" s="91">
        <v>2410060254</v>
      </c>
      <c r="C19" s="93" t="s">
        <v>266</v>
      </c>
      <c r="D19" s="53" t="s">
        <v>945</v>
      </c>
      <c r="E19" s="53" t="s">
        <v>946</v>
      </c>
      <c r="F19" s="53" t="s">
        <v>928</v>
      </c>
      <c r="G19" s="53" t="s">
        <v>947</v>
      </c>
      <c r="H19" s="53" t="s">
        <v>948</v>
      </c>
      <c r="I19" s="53" t="s">
        <v>949</v>
      </c>
      <c r="J19" s="53" t="s">
        <v>950</v>
      </c>
      <c r="K19" s="46">
        <f t="shared" si="0"/>
        <v>19</v>
      </c>
      <c r="L19" s="46"/>
    </row>
    <row r="20" spans="1:12" s="38" customFormat="1" ht="30" customHeight="1" x14ac:dyDescent="0.25">
      <c r="A20" s="84">
        <v>13</v>
      </c>
      <c r="B20" s="91">
        <v>2410060255</v>
      </c>
      <c r="C20" s="93" t="s">
        <v>917</v>
      </c>
      <c r="D20" s="53" t="s">
        <v>945</v>
      </c>
      <c r="E20" s="53" t="s">
        <v>946</v>
      </c>
      <c r="F20" s="53" t="s">
        <v>928</v>
      </c>
      <c r="G20" s="53" t="s">
        <v>947</v>
      </c>
      <c r="H20" s="53" t="s">
        <v>948</v>
      </c>
      <c r="I20" s="53" t="s">
        <v>949</v>
      </c>
      <c r="J20" s="53" t="s">
        <v>950</v>
      </c>
      <c r="K20" s="46">
        <f t="shared" si="0"/>
        <v>19</v>
      </c>
      <c r="L20" s="46"/>
    </row>
    <row r="21" spans="1:12" s="38" customFormat="1" ht="30" customHeight="1" x14ac:dyDescent="0.25">
      <c r="A21" s="46">
        <v>14</v>
      </c>
      <c r="B21" s="91">
        <v>2410060256</v>
      </c>
      <c r="C21" s="93" t="s">
        <v>267</v>
      </c>
      <c r="D21" s="53" t="s">
        <v>945</v>
      </c>
      <c r="E21" s="53" t="s">
        <v>946</v>
      </c>
      <c r="F21" s="53" t="s">
        <v>928</v>
      </c>
      <c r="G21" s="53" t="s">
        <v>947</v>
      </c>
      <c r="H21" s="53" t="s">
        <v>948</v>
      </c>
      <c r="I21" s="53" t="s">
        <v>949</v>
      </c>
      <c r="J21" s="53" t="s">
        <v>950</v>
      </c>
      <c r="K21" s="46">
        <f t="shared" si="0"/>
        <v>19</v>
      </c>
      <c r="L21" s="46"/>
    </row>
    <row r="22" spans="1:12" s="38" customFormat="1" ht="30" customHeight="1" x14ac:dyDescent="0.25">
      <c r="A22" s="84">
        <v>15</v>
      </c>
      <c r="B22" s="91">
        <v>2410060257</v>
      </c>
      <c r="C22" s="93" t="s">
        <v>268</v>
      </c>
      <c r="D22" s="53" t="s">
        <v>945</v>
      </c>
      <c r="E22" s="53" t="s">
        <v>946</v>
      </c>
      <c r="F22" s="53" t="s">
        <v>928</v>
      </c>
      <c r="G22" s="53" t="s">
        <v>947</v>
      </c>
      <c r="H22" s="53" t="s">
        <v>948</v>
      </c>
      <c r="I22" s="53" t="s">
        <v>949</v>
      </c>
      <c r="J22" s="53" t="s">
        <v>950</v>
      </c>
      <c r="K22" s="46">
        <f t="shared" si="0"/>
        <v>19</v>
      </c>
      <c r="L22" s="46"/>
    </row>
    <row r="23" spans="1:12" s="38" customFormat="1" ht="30" customHeight="1" x14ac:dyDescent="0.25">
      <c r="A23" s="46">
        <v>16</v>
      </c>
      <c r="B23" s="91">
        <v>2410060258</v>
      </c>
      <c r="C23" s="93" t="s">
        <v>918</v>
      </c>
      <c r="D23" s="53" t="s">
        <v>945</v>
      </c>
      <c r="E23" s="53" t="s">
        <v>946</v>
      </c>
      <c r="F23" s="53" t="s">
        <v>928</v>
      </c>
      <c r="G23" s="53" t="s">
        <v>947</v>
      </c>
      <c r="H23" s="53" t="s">
        <v>948</v>
      </c>
      <c r="I23" s="53" t="s">
        <v>949</v>
      </c>
      <c r="J23" s="53" t="s">
        <v>950</v>
      </c>
      <c r="K23" s="46">
        <f t="shared" si="0"/>
        <v>19</v>
      </c>
      <c r="L23" s="46"/>
    </row>
    <row r="24" spans="1:12" s="38" customFormat="1" ht="30" customHeight="1" x14ac:dyDescent="0.25">
      <c r="A24" s="84">
        <v>17</v>
      </c>
      <c r="B24" s="91">
        <v>2410060259</v>
      </c>
      <c r="C24" s="93" t="s">
        <v>269</v>
      </c>
      <c r="D24" s="53" t="s">
        <v>945</v>
      </c>
      <c r="E24" s="53" t="s">
        <v>946</v>
      </c>
      <c r="F24" s="53" t="s">
        <v>928</v>
      </c>
      <c r="G24" s="53" t="s">
        <v>947</v>
      </c>
      <c r="H24" s="53" t="s">
        <v>948</v>
      </c>
      <c r="I24" s="53" t="s">
        <v>949</v>
      </c>
      <c r="J24" s="53" t="s">
        <v>950</v>
      </c>
      <c r="K24" s="46">
        <f t="shared" si="0"/>
        <v>19</v>
      </c>
      <c r="L24" s="46"/>
    </row>
    <row r="25" spans="1:12" s="38" customFormat="1" ht="30" customHeight="1" x14ac:dyDescent="0.25">
      <c r="A25" s="46">
        <v>18</v>
      </c>
      <c r="B25" s="91">
        <v>2410060261</v>
      </c>
      <c r="C25" s="93" t="s">
        <v>270</v>
      </c>
      <c r="D25" s="53" t="s">
        <v>945</v>
      </c>
      <c r="E25" s="53" t="s">
        <v>946</v>
      </c>
      <c r="F25" s="53" t="s">
        <v>928</v>
      </c>
      <c r="G25" s="53" t="s">
        <v>947</v>
      </c>
      <c r="H25" s="53" t="s">
        <v>948</v>
      </c>
      <c r="I25" s="53" t="s">
        <v>949</v>
      </c>
      <c r="J25" s="53" t="s">
        <v>950</v>
      </c>
      <c r="K25" s="46">
        <f t="shared" si="0"/>
        <v>19</v>
      </c>
      <c r="L25" s="46"/>
    </row>
    <row r="26" spans="1:12" s="38" customFormat="1" ht="30" customHeight="1" x14ac:dyDescent="0.25">
      <c r="A26" s="84">
        <v>19</v>
      </c>
      <c r="B26" s="91">
        <v>2410060262</v>
      </c>
      <c r="C26" s="93" t="s">
        <v>271</v>
      </c>
      <c r="D26" s="53" t="s">
        <v>945</v>
      </c>
      <c r="E26" s="53" t="s">
        <v>946</v>
      </c>
      <c r="F26" s="53" t="s">
        <v>928</v>
      </c>
      <c r="G26" s="53" t="s">
        <v>947</v>
      </c>
      <c r="H26" s="53" t="s">
        <v>948</v>
      </c>
      <c r="I26" s="53" t="s">
        <v>949</v>
      </c>
      <c r="J26" s="53" t="s">
        <v>950</v>
      </c>
      <c r="K26" s="46">
        <f t="shared" si="0"/>
        <v>19</v>
      </c>
      <c r="L26" s="46"/>
    </row>
    <row r="27" spans="1:12" s="38" customFormat="1" ht="30" customHeight="1" x14ac:dyDescent="0.25">
      <c r="A27" s="46">
        <v>20</v>
      </c>
      <c r="B27" s="91">
        <v>2410060263</v>
      </c>
      <c r="C27" s="93" t="s">
        <v>919</v>
      </c>
      <c r="D27" s="53" t="s">
        <v>945</v>
      </c>
      <c r="E27" s="53" t="s">
        <v>946</v>
      </c>
      <c r="F27" s="53" t="s">
        <v>928</v>
      </c>
      <c r="G27" s="53" t="s">
        <v>947</v>
      </c>
      <c r="H27" s="53" t="s">
        <v>948</v>
      </c>
      <c r="I27" s="53" t="s">
        <v>949</v>
      </c>
      <c r="J27" s="53" t="s">
        <v>950</v>
      </c>
      <c r="K27" s="46">
        <f t="shared" si="0"/>
        <v>19</v>
      </c>
      <c r="L27" s="46"/>
    </row>
    <row r="28" spans="1:12" s="38" customFormat="1" ht="30" customHeight="1" x14ac:dyDescent="0.25">
      <c r="A28" s="84">
        <v>21</v>
      </c>
      <c r="B28" s="91">
        <v>2410060264</v>
      </c>
      <c r="C28" s="93" t="s">
        <v>272</v>
      </c>
      <c r="D28" s="53" t="s">
        <v>945</v>
      </c>
      <c r="E28" s="53" t="s">
        <v>946</v>
      </c>
      <c r="F28" s="53" t="s">
        <v>928</v>
      </c>
      <c r="G28" s="53" t="s">
        <v>947</v>
      </c>
      <c r="H28" s="53" t="s">
        <v>948</v>
      </c>
      <c r="I28" s="53" t="s">
        <v>949</v>
      </c>
      <c r="J28" s="53" t="s">
        <v>950</v>
      </c>
      <c r="K28" s="46">
        <f t="shared" si="0"/>
        <v>19</v>
      </c>
      <c r="L28" s="46"/>
    </row>
    <row r="29" spans="1:12" s="38" customFormat="1" ht="30" customHeight="1" x14ac:dyDescent="0.25">
      <c r="A29" s="46">
        <v>22</v>
      </c>
      <c r="B29" s="91">
        <v>2410060265</v>
      </c>
      <c r="C29" s="93" t="s">
        <v>273</v>
      </c>
      <c r="D29" s="53" t="s">
        <v>945</v>
      </c>
      <c r="E29" s="53" t="s">
        <v>946</v>
      </c>
      <c r="F29" s="53" t="s">
        <v>928</v>
      </c>
      <c r="G29" s="53" t="s">
        <v>947</v>
      </c>
      <c r="H29" s="53" t="s">
        <v>948</v>
      </c>
      <c r="I29" s="53" t="s">
        <v>949</v>
      </c>
      <c r="J29" s="53" t="s">
        <v>950</v>
      </c>
      <c r="K29" s="46">
        <f t="shared" si="0"/>
        <v>19</v>
      </c>
      <c r="L29" s="46"/>
    </row>
    <row r="30" spans="1:12" s="38" customFormat="1" ht="30" customHeight="1" x14ac:dyDescent="0.25">
      <c r="A30" s="84">
        <v>23</v>
      </c>
      <c r="B30" s="91">
        <v>2410060267</v>
      </c>
      <c r="C30" s="93" t="s">
        <v>274</v>
      </c>
      <c r="D30" s="53" t="s">
        <v>945</v>
      </c>
      <c r="E30" s="53" t="s">
        <v>946</v>
      </c>
      <c r="F30" s="53" t="s">
        <v>928</v>
      </c>
      <c r="G30" s="53" t="s">
        <v>947</v>
      </c>
      <c r="H30" s="53" t="s">
        <v>948</v>
      </c>
      <c r="I30" s="53" t="s">
        <v>949</v>
      </c>
      <c r="J30" s="53" t="s">
        <v>950</v>
      </c>
      <c r="K30" s="46">
        <f t="shared" si="0"/>
        <v>19</v>
      </c>
      <c r="L30" s="46"/>
    </row>
    <row r="31" spans="1:12" s="38" customFormat="1" ht="30" customHeight="1" x14ac:dyDescent="0.25">
      <c r="A31" s="46">
        <v>24</v>
      </c>
      <c r="B31" s="91">
        <v>2410060268</v>
      </c>
      <c r="C31" s="93" t="s">
        <v>275</v>
      </c>
      <c r="D31" s="53" t="s">
        <v>945</v>
      </c>
      <c r="E31" s="53" t="s">
        <v>946</v>
      </c>
      <c r="F31" s="53" t="s">
        <v>928</v>
      </c>
      <c r="G31" s="53" t="s">
        <v>947</v>
      </c>
      <c r="H31" s="53" t="s">
        <v>948</v>
      </c>
      <c r="I31" s="53" t="s">
        <v>949</v>
      </c>
      <c r="J31" s="53" t="s">
        <v>950</v>
      </c>
      <c r="K31" s="46">
        <f t="shared" si="0"/>
        <v>19</v>
      </c>
      <c r="L31" s="46"/>
    </row>
    <row r="32" spans="1:12" s="38" customFormat="1" ht="30" customHeight="1" x14ac:dyDescent="0.25">
      <c r="A32" s="84">
        <v>25</v>
      </c>
      <c r="B32" s="91">
        <v>2410060269</v>
      </c>
      <c r="C32" s="93" t="s">
        <v>276</v>
      </c>
      <c r="D32" s="53" t="s">
        <v>945</v>
      </c>
      <c r="E32" s="53" t="s">
        <v>946</v>
      </c>
      <c r="F32" s="53" t="s">
        <v>928</v>
      </c>
      <c r="G32" s="53" t="s">
        <v>947</v>
      </c>
      <c r="H32" s="53" t="s">
        <v>948</v>
      </c>
      <c r="I32" s="53" t="s">
        <v>949</v>
      </c>
      <c r="J32" s="53" t="s">
        <v>950</v>
      </c>
      <c r="K32" s="46">
        <f t="shared" si="0"/>
        <v>19</v>
      </c>
      <c r="L32" s="46"/>
    </row>
    <row r="33" spans="1:12" s="38" customFormat="1" ht="30" customHeight="1" x14ac:dyDescent="0.25">
      <c r="A33" s="46">
        <v>26</v>
      </c>
      <c r="B33" s="91">
        <v>2410060270</v>
      </c>
      <c r="C33" s="93" t="s">
        <v>277</v>
      </c>
      <c r="D33" s="53" t="s">
        <v>945</v>
      </c>
      <c r="E33" s="53" t="s">
        <v>946</v>
      </c>
      <c r="F33" s="53" t="s">
        <v>928</v>
      </c>
      <c r="G33" s="53" t="s">
        <v>947</v>
      </c>
      <c r="H33" s="53" t="s">
        <v>948</v>
      </c>
      <c r="I33" s="53" t="s">
        <v>949</v>
      </c>
      <c r="J33" s="53" t="s">
        <v>950</v>
      </c>
      <c r="K33" s="46">
        <f t="shared" si="0"/>
        <v>19</v>
      </c>
      <c r="L33" s="46"/>
    </row>
    <row r="34" spans="1:12" s="38" customFormat="1" ht="30" customHeight="1" x14ac:dyDescent="0.25">
      <c r="A34" s="84">
        <v>27</v>
      </c>
      <c r="B34" s="91">
        <v>2410060271</v>
      </c>
      <c r="C34" s="93" t="s">
        <v>278</v>
      </c>
      <c r="D34" s="53" t="s">
        <v>945</v>
      </c>
      <c r="E34" s="53" t="s">
        <v>946</v>
      </c>
      <c r="F34" s="53" t="s">
        <v>928</v>
      </c>
      <c r="G34" s="53" t="s">
        <v>947</v>
      </c>
      <c r="H34" s="53" t="s">
        <v>948</v>
      </c>
      <c r="I34" s="53" t="s">
        <v>949</v>
      </c>
      <c r="J34" s="53" t="s">
        <v>950</v>
      </c>
      <c r="K34" s="46">
        <f t="shared" si="0"/>
        <v>19</v>
      </c>
      <c r="L34" s="46"/>
    </row>
    <row r="35" spans="1:12" s="38" customFormat="1" ht="30" customHeight="1" x14ac:dyDescent="0.25">
      <c r="A35" s="46">
        <v>28</v>
      </c>
      <c r="B35" s="91">
        <v>2410060272</v>
      </c>
      <c r="C35" s="93" t="s">
        <v>279</v>
      </c>
      <c r="D35" s="53" t="s">
        <v>945</v>
      </c>
      <c r="E35" s="53" t="s">
        <v>946</v>
      </c>
      <c r="F35" s="53" t="s">
        <v>928</v>
      </c>
      <c r="G35" s="53" t="s">
        <v>947</v>
      </c>
      <c r="H35" s="53" t="s">
        <v>948</v>
      </c>
      <c r="I35" s="53" t="s">
        <v>949</v>
      </c>
      <c r="J35" s="53" t="s">
        <v>950</v>
      </c>
      <c r="K35" s="46">
        <f t="shared" si="0"/>
        <v>19</v>
      </c>
      <c r="L35" s="46"/>
    </row>
    <row r="36" spans="1:12" s="38" customFormat="1" ht="30" customHeight="1" x14ac:dyDescent="0.25">
      <c r="A36" s="84">
        <v>29</v>
      </c>
      <c r="B36" s="91">
        <v>2410060273</v>
      </c>
      <c r="C36" s="93" t="s">
        <v>280</v>
      </c>
      <c r="D36" s="53" t="s">
        <v>945</v>
      </c>
      <c r="E36" s="53" t="s">
        <v>946</v>
      </c>
      <c r="F36" s="53" t="s">
        <v>928</v>
      </c>
      <c r="G36" s="53" t="s">
        <v>947</v>
      </c>
      <c r="H36" s="53" t="s">
        <v>948</v>
      </c>
      <c r="I36" s="53" t="s">
        <v>949</v>
      </c>
      <c r="J36" s="53" t="s">
        <v>950</v>
      </c>
      <c r="K36" s="46">
        <f t="shared" si="0"/>
        <v>19</v>
      </c>
      <c r="L36" s="46"/>
    </row>
    <row r="37" spans="1:12" s="38" customFormat="1" ht="30" customHeight="1" x14ac:dyDescent="0.25">
      <c r="A37" s="46">
        <v>30</v>
      </c>
      <c r="B37" s="91">
        <v>2410060274</v>
      </c>
      <c r="C37" s="93" t="s">
        <v>281</v>
      </c>
      <c r="D37" s="53" t="s">
        <v>945</v>
      </c>
      <c r="E37" s="53" t="s">
        <v>946</v>
      </c>
      <c r="F37" s="53" t="s">
        <v>928</v>
      </c>
      <c r="G37" s="53" t="s">
        <v>947</v>
      </c>
      <c r="H37" s="53" t="s">
        <v>948</v>
      </c>
      <c r="I37" s="53" t="s">
        <v>949</v>
      </c>
      <c r="J37" s="53" t="s">
        <v>950</v>
      </c>
      <c r="K37" s="46">
        <f t="shared" si="0"/>
        <v>19</v>
      </c>
      <c r="L37" s="46"/>
    </row>
    <row r="38" spans="1:12" s="38" customFormat="1" ht="30" customHeight="1" x14ac:dyDescent="0.25">
      <c r="A38" s="84">
        <v>31</v>
      </c>
      <c r="B38" s="91">
        <v>2410060275</v>
      </c>
      <c r="C38" s="93" t="s">
        <v>282</v>
      </c>
      <c r="D38" s="53" t="s">
        <v>945</v>
      </c>
      <c r="E38" s="53" t="s">
        <v>946</v>
      </c>
      <c r="F38" s="53" t="s">
        <v>928</v>
      </c>
      <c r="G38" s="53" t="s">
        <v>947</v>
      </c>
      <c r="H38" s="53" t="s">
        <v>948</v>
      </c>
      <c r="I38" s="53" t="s">
        <v>949</v>
      </c>
      <c r="J38" s="53" t="s">
        <v>950</v>
      </c>
      <c r="K38" s="46">
        <f t="shared" si="0"/>
        <v>19</v>
      </c>
      <c r="L38" s="46"/>
    </row>
    <row r="39" spans="1:12" s="38" customFormat="1" ht="30" customHeight="1" x14ac:dyDescent="0.25">
      <c r="A39" s="46">
        <v>32</v>
      </c>
      <c r="B39" s="91">
        <v>2410060276</v>
      </c>
      <c r="C39" s="93" t="s">
        <v>283</v>
      </c>
      <c r="D39" s="53" t="s">
        <v>945</v>
      </c>
      <c r="E39" s="53" t="s">
        <v>946</v>
      </c>
      <c r="F39" s="53" t="s">
        <v>928</v>
      </c>
      <c r="G39" s="53" t="s">
        <v>947</v>
      </c>
      <c r="H39" s="53" t="s">
        <v>948</v>
      </c>
      <c r="I39" s="53" t="s">
        <v>949</v>
      </c>
      <c r="J39" s="53" t="s">
        <v>950</v>
      </c>
      <c r="K39" s="46">
        <f t="shared" si="0"/>
        <v>19</v>
      </c>
      <c r="L39" s="46"/>
    </row>
    <row r="40" spans="1:12" s="38" customFormat="1" ht="30" customHeight="1" x14ac:dyDescent="0.25">
      <c r="A40" s="84">
        <v>33</v>
      </c>
      <c r="B40" s="91">
        <v>2410060277</v>
      </c>
      <c r="C40" s="93" t="s">
        <v>920</v>
      </c>
      <c r="D40" s="53" t="s">
        <v>945</v>
      </c>
      <c r="E40" s="53" t="s">
        <v>946</v>
      </c>
      <c r="F40" s="53"/>
      <c r="G40" s="53" t="s">
        <v>947</v>
      </c>
      <c r="H40" s="53" t="s">
        <v>948</v>
      </c>
      <c r="I40" s="53" t="s">
        <v>949</v>
      </c>
      <c r="J40" s="53" t="s">
        <v>950</v>
      </c>
      <c r="K40" s="46">
        <f t="shared" ref="K40:K71" si="1">$K$7-SUMIF(D40:J40,"",$D$7:$J$7)</f>
        <v>15</v>
      </c>
      <c r="L40" s="46"/>
    </row>
    <row r="41" spans="1:12" s="38" customFormat="1" ht="30" customHeight="1" x14ac:dyDescent="0.25">
      <c r="A41" s="46">
        <v>34</v>
      </c>
      <c r="B41" s="91">
        <v>2410060278</v>
      </c>
      <c r="C41" s="93" t="s">
        <v>921</v>
      </c>
      <c r="D41" s="53" t="s">
        <v>945</v>
      </c>
      <c r="E41" s="53" t="s">
        <v>946</v>
      </c>
      <c r="F41" s="53" t="s">
        <v>928</v>
      </c>
      <c r="G41" s="53" t="s">
        <v>947</v>
      </c>
      <c r="H41" s="53" t="s">
        <v>948</v>
      </c>
      <c r="I41" s="53" t="s">
        <v>949</v>
      </c>
      <c r="J41" s="53" t="s">
        <v>950</v>
      </c>
      <c r="K41" s="46">
        <f t="shared" si="1"/>
        <v>19</v>
      </c>
      <c r="L41" s="46"/>
    </row>
    <row r="42" spans="1:12" s="38" customFormat="1" ht="30" customHeight="1" x14ac:dyDescent="0.25">
      <c r="A42" s="84">
        <v>35</v>
      </c>
      <c r="B42" s="91">
        <v>2410060279</v>
      </c>
      <c r="C42" s="93" t="s">
        <v>284</v>
      </c>
      <c r="D42" s="53" t="s">
        <v>945</v>
      </c>
      <c r="E42" s="53" t="s">
        <v>946</v>
      </c>
      <c r="F42" s="53" t="s">
        <v>928</v>
      </c>
      <c r="G42" s="53" t="s">
        <v>947</v>
      </c>
      <c r="H42" s="53" t="s">
        <v>948</v>
      </c>
      <c r="I42" s="53" t="s">
        <v>949</v>
      </c>
      <c r="J42" s="53" t="s">
        <v>950</v>
      </c>
      <c r="K42" s="46">
        <f t="shared" si="1"/>
        <v>19</v>
      </c>
      <c r="L42" s="46"/>
    </row>
    <row r="43" spans="1:12" s="38" customFormat="1" ht="30" customHeight="1" x14ac:dyDescent="0.25">
      <c r="A43" s="46">
        <v>36</v>
      </c>
      <c r="B43" s="91">
        <v>2410060280</v>
      </c>
      <c r="C43" s="93" t="s">
        <v>285</v>
      </c>
      <c r="D43" s="53" t="s">
        <v>945</v>
      </c>
      <c r="E43" s="53" t="s">
        <v>946</v>
      </c>
      <c r="F43" s="53"/>
      <c r="G43" s="53" t="s">
        <v>947</v>
      </c>
      <c r="H43" s="53" t="s">
        <v>948</v>
      </c>
      <c r="I43" s="53" t="s">
        <v>949</v>
      </c>
      <c r="J43" s="53" t="s">
        <v>950</v>
      </c>
      <c r="K43" s="46">
        <f t="shared" si="1"/>
        <v>15</v>
      </c>
      <c r="L43" s="46"/>
    </row>
    <row r="44" spans="1:12" s="38" customFormat="1" ht="30" customHeight="1" x14ac:dyDescent="0.25">
      <c r="A44" s="84">
        <v>37</v>
      </c>
      <c r="B44" s="91">
        <v>2410060281</v>
      </c>
      <c r="C44" s="93" t="s">
        <v>286</v>
      </c>
      <c r="D44" s="53" t="s">
        <v>945</v>
      </c>
      <c r="E44" s="53" t="s">
        <v>946</v>
      </c>
      <c r="F44" s="53" t="s">
        <v>928</v>
      </c>
      <c r="G44" s="53" t="s">
        <v>947</v>
      </c>
      <c r="H44" s="53" t="s">
        <v>948</v>
      </c>
      <c r="I44" s="53" t="s">
        <v>949</v>
      </c>
      <c r="J44" s="53" t="s">
        <v>950</v>
      </c>
      <c r="K44" s="46">
        <f t="shared" si="1"/>
        <v>19</v>
      </c>
      <c r="L44" s="46"/>
    </row>
    <row r="45" spans="1:12" s="38" customFormat="1" ht="30" customHeight="1" x14ac:dyDescent="0.25">
      <c r="A45" s="46">
        <v>38</v>
      </c>
      <c r="B45" s="91">
        <v>2410060282</v>
      </c>
      <c r="C45" s="93" t="s">
        <v>287</v>
      </c>
      <c r="D45" s="53" t="s">
        <v>945</v>
      </c>
      <c r="E45" s="53" t="s">
        <v>946</v>
      </c>
      <c r="F45" s="53" t="s">
        <v>928</v>
      </c>
      <c r="G45" s="53" t="s">
        <v>947</v>
      </c>
      <c r="H45" s="53" t="s">
        <v>948</v>
      </c>
      <c r="I45" s="53" t="s">
        <v>949</v>
      </c>
      <c r="J45" s="53" t="s">
        <v>950</v>
      </c>
      <c r="K45" s="46">
        <f t="shared" si="1"/>
        <v>19</v>
      </c>
      <c r="L45" s="46"/>
    </row>
    <row r="46" spans="1:12" s="38" customFormat="1" ht="30" customHeight="1" x14ac:dyDescent="0.25">
      <c r="A46" s="84">
        <v>39</v>
      </c>
      <c r="B46" s="91">
        <v>2410060283</v>
      </c>
      <c r="C46" s="93" t="s">
        <v>288</v>
      </c>
      <c r="D46" s="53" t="s">
        <v>945</v>
      </c>
      <c r="E46" s="53" t="s">
        <v>946</v>
      </c>
      <c r="F46" s="53" t="s">
        <v>928</v>
      </c>
      <c r="G46" s="53" t="s">
        <v>947</v>
      </c>
      <c r="H46" s="53" t="s">
        <v>948</v>
      </c>
      <c r="I46" s="53" t="s">
        <v>949</v>
      </c>
      <c r="J46" s="53" t="s">
        <v>950</v>
      </c>
      <c r="K46" s="46">
        <f t="shared" si="1"/>
        <v>19</v>
      </c>
      <c r="L46" s="46"/>
    </row>
    <row r="47" spans="1:12" s="38" customFormat="1" ht="30" customHeight="1" x14ac:dyDescent="0.25">
      <c r="A47" s="46">
        <v>40</v>
      </c>
      <c r="B47" s="91">
        <v>2410060284</v>
      </c>
      <c r="C47" s="93" t="s">
        <v>289</v>
      </c>
      <c r="D47" s="53" t="s">
        <v>945</v>
      </c>
      <c r="E47" s="53" t="s">
        <v>946</v>
      </c>
      <c r="F47" s="53" t="s">
        <v>928</v>
      </c>
      <c r="G47" s="53" t="s">
        <v>947</v>
      </c>
      <c r="H47" s="53" t="s">
        <v>948</v>
      </c>
      <c r="I47" s="53" t="s">
        <v>949</v>
      </c>
      <c r="J47" s="53" t="s">
        <v>950</v>
      </c>
      <c r="K47" s="46">
        <f t="shared" si="1"/>
        <v>19</v>
      </c>
      <c r="L47" s="46"/>
    </row>
    <row r="48" spans="1:12" s="38" customFormat="1" ht="30" customHeight="1" x14ac:dyDescent="0.25">
      <c r="A48" s="84">
        <v>41</v>
      </c>
      <c r="B48" s="91">
        <v>2410060285</v>
      </c>
      <c r="C48" s="93" t="s">
        <v>290</v>
      </c>
      <c r="D48" s="53" t="s">
        <v>945</v>
      </c>
      <c r="E48" s="53" t="s">
        <v>946</v>
      </c>
      <c r="F48" s="53" t="s">
        <v>928</v>
      </c>
      <c r="G48" s="53" t="s">
        <v>947</v>
      </c>
      <c r="H48" s="53" t="s">
        <v>948</v>
      </c>
      <c r="I48" s="53" t="s">
        <v>949</v>
      </c>
      <c r="J48" s="53" t="s">
        <v>950</v>
      </c>
      <c r="K48" s="46">
        <f t="shared" si="1"/>
        <v>19</v>
      </c>
      <c r="L48" s="46"/>
    </row>
    <row r="49" spans="1:12" s="38" customFormat="1" ht="30" customHeight="1" x14ac:dyDescent="0.25">
      <c r="A49" s="46">
        <v>42</v>
      </c>
      <c r="B49" s="91">
        <v>2410060286</v>
      </c>
      <c r="C49" s="93" t="s">
        <v>291</v>
      </c>
      <c r="D49" s="53" t="s">
        <v>945</v>
      </c>
      <c r="E49" s="53" t="s">
        <v>946</v>
      </c>
      <c r="F49" s="53" t="s">
        <v>928</v>
      </c>
      <c r="G49" s="53" t="s">
        <v>947</v>
      </c>
      <c r="H49" s="53" t="s">
        <v>948</v>
      </c>
      <c r="I49" s="53" t="s">
        <v>949</v>
      </c>
      <c r="J49" s="53" t="s">
        <v>950</v>
      </c>
      <c r="K49" s="46">
        <f t="shared" si="1"/>
        <v>19</v>
      </c>
      <c r="L49" s="46"/>
    </row>
    <row r="50" spans="1:12" s="38" customFormat="1" ht="30" customHeight="1" x14ac:dyDescent="0.25">
      <c r="A50" s="84">
        <v>43</v>
      </c>
      <c r="B50" s="91">
        <v>2410060287</v>
      </c>
      <c r="C50" s="93" t="s">
        <v>922</v>
      </c>
      <c r="D50" s="53" t="s">
        <v>945</v>
      </c>
      <c r="E50" s="53" t="s">
        <v>946</v>
      </c>
      <c r="F50" s="53" t="s">
        <v>928</v>
      </c>
      <c r="G50" s="53" t="s">
        <v>947</v>
      </c>
      <c r="H50" s="53" t="s">
        <v>948</v>
      </c>
      <c r="I50" s="53" t="s">
        <v>949</v>
      </c>
      <c r="J50" s="53" t="s">
        <v>950</v>
      </c>
      <c r="K50" s="46">
        <f t="shared" si="1"/>
        <v>19</v>
      </c>
      <c r="L50" s="46"/>
    </row>
    <row r="51" spans="1:12" s="38" customFormat="1" ht="30" customHeight="1" x14ac:dyDescent="0.25">
      <c r="A51" s="46">
        <v>44</v>
      </c>
      <c r="B51" s="91">
        <v>2410060288</v>
      </c>
      <c r="C51" s="93" t="s">
        <v>292</v>
      </c>
      <c r="D51" s="53" t="s">
        <v>945</v>
      </c>
      <c r="E51" s="53" t="s">
        <v>946</v>
      </c>
      <c r="F51" s="53" t="s">
        <v>928</v>
      </c>
      <c r="G51" s="53" t="s">
        <v>947</v>
      </c>
      <c r="H51" s="53" t="s">
        <v>948</v>
      </c>
      <c r="I51" s="53" t="s">
        <v>949</v>
      </c>
      <c r="J51" s="53" t="s">
        <v>950</v>
      </c>
      <c r="K51" s="46">
        <f t="shared" si="1"/>
        <v>19</v>
      </c>
      <c r="L51" s="46"/>
    </row>
    <row r="52" spans="1:12" s="38" customFormat="1" ht="30" customHeight="1" x14ac:dyDescent="0.25">
      <c r="A52" s="84">
        <v>45</v>
      </c>
      <c r="B52" s="91">
        <v>2410060289</v>
      </c>
      <c r="C52" s="93" t="s">
        <v>293</v>
      </c>
      <c r="D52" s="53" t="s">
        <v>945</v>
      </c>
      <c r="E52" s="53" t="s">
        <v>946</v>
      </c>
      <c r="F52" s="53" t="s">
        <v>928</v>
      </c>
      <c r="G52" s="53" t="s">
        <v>947</v>
      </c>
      <c r="H52" s="53" t="s">
        <v>948</v>
      </c>
      <c r="I52" s="53" t="s">
        <v>949</v>
      </c>
      <c r="J52" s="53" t="s">
        <v>950</v>
      </c>
      <c r="K52" s="46">
        <f t="shared" si="1"/>
        <v>19</v>
      </c>
      <c r="L52" s="46"/>
    </row>
    <row r="53" spans="1:12" s="38" customFormat="1" ht="30" customHeight="1" x14ac:dyDescent="0.25">
      <c r="A53" s="46">
        <v>46</v>
      </c>
      <c r="B53" s="91">
        <v>2410060290</v>
      </c>
      <c r="C53" s="93" t="s">
        <v>294</v>
      </c>
      <c r="D53" s="53" t="s">
        <v>945</v>
      </c>
      <c r="E53" s="53" t="s">
        <v>946</v>
      </c>
      <c r="F53" s="53" t="s">
        <v>928</v>
      </c>
      <c r="G53" s="53" t="s">
        <v>947</v>
      </c>
      <c r="H53" s="53" t="s">
        <v>948</v>
      </c>
      <c r="I53" s="53" t="s">
        <v>949</v>
      </c>
      <c r="J53" s="53" t="s">
        <v>950</v>
      </c>
      <c r="K53" s="46">
        <f t="shared" si="1"/>
        <v>19</v>
      </c>
      <c r="L53" s="46"/>
    </row>
    <row r="54" spans="1:12" s="38" customFormat="1" ht="30" customHeight="1" x14ac:dyDescent="0.25">
      <c r="A54" s="84">
        <v>47</v>
      </c>
      <c r="B54" s="91">
        <v>2410060291</v>
      </c>
      <c r="C54" s="93" t="s">
        <v>923</v>
      </c>
      <c r="D54" s="53" t="s">
        <v>945</v>
      </c>
      <c r="E54" s="53" t="s">
        <v>946</v>
      </c>
      <c r="F54" s="53" t="s">
        <v>928</v>
      </c>
      <c r="G54" s="53" t="s">
        <v>947</v>
      </c>
      <c r="H54" s="53" t="s">
        <v>948</v>
      </c>
      <c r="I54" s="53" t="s">
        <v>949</v>
      </c>
      <c r="J54" s="53" t="s">
        <v>950</v>
      </c>
      <c r="K54" s="46">
        <f t="shared" si="1"/>
        <v>19</v>
      </c>
      <c r="L54" s="46"/>
    </row>
    <row r="55" spans="1:12" s="38" customFormat="1" ht="30" customHeight="1" x14ac:dyDescent="0.25">
      <c r="A55" s="46">
        <v>48</v>
      </c>
      <c r="B55" s="91">
        <v>2410060292</v>
      </c>
      <c r="C55" s="93" t="s">
        <v>295</v>
      </c>
      <c r="D55" s="53" t="s">
        <v>945</v>
      </c>
      <c r="E55" s="53" t="s">
        <v>946</v>
      </c>
      <c r="F55" s="53" t="s">
        <v>928</v>
      </c>
      <c r="G55" s="53" t="s">
        <v>947</v>
      </c>
      <c r="H55" s="53" t="s">
        <v>948</v>
      </c>
      <c r="I55" s="53" t="s">
        <v>949</v>
      </c>
      <c r="J55" s="53" t="s">
        <v>950</v>
      </c>
      <c r="K55" s="46">
        <f t="shared" si="1"/>
        <v>19</v>
      </c>
      <c r="L55" s="46"/>
    </row>
    <row r="56" spans="1:12" s="38" customFormat="1" ht="30" customHeight="1" x14ac:dyDescent="0.25">
      <c r="A56" s="84">
        <v>49</v>
      </c>
      <c r="B56" s="91">
        <v>2410060293</v>
      </c>
      <c r="C56" s="93" t="s">
        <v>296</v>
      </c>
      <c r="D56" s="53" t="s">
        <v>945</v>
      </c>
      <c r="E56" s="53" t="s">
        <v>946</v>
      </c>
      <c r="F56" s="53" t="s">
        <v>928</v>
      </c>
      <c r="G56" s="53" t="s">
        <v>947</v>
      </c>
      <c r="H56" s="53" t="s">
        <v>948</v>
      </c>
      <c r="I56" s="53" t="s">
        <v>949</v>
      </c>
      <c r="J56" s="53" t="s">
        <v>950</v>
      </c>
      <c r="K56" s="46">
        <f t="shared" si="1"/>
        <v>19</v>
      </c>
      <c r="L56" s="46"/>
    </row>
    <row r="57" spans="1:12" s="38" customFormat="1" ht="30" customHeight="1" x14ac:dyDescent="0.25">
      <c r="A57" s="46">
        <v>50</v>
      </c>
      <c r="B57" s="91">
        <v>2410060294</v>
      </c>
      <c r="C57" s="93" t="s">
        <v>297</v>
      </c>
      <c r="D57" s="53" t="s">
        <v>945</v>
      </c>
      <c r="E57" s="53" t="s">
        <v>946</v>
      </c>
      <c r="F57" s="53" t="s">
        <v>928</v>
      </c>
      <c r="G57" s="53" t="s">
        <v>947</v>
      </c>
      <c r="H57" s="53" t="s">
        <v>948</v>
      </c>
      <c r="I57" s="53" t="s">
        <v>949</v>
      </c>
      <c r="J57" s="53" t="s">
        <v>950</v>
      </c>
      <c r="K57" s="46">
        <f t="shared" si="1"/>
        <v>19</v>
      </c>
      <c r="L57" s="46"/>
    </row>
    <row r="58" spans="1:12" s="38" customFormat="1" ht="30" customHeight="1" x14ac:dyDescent="0.25">
      <c r="A58" s="84">
        <v>51</v>
      </c>
      <c r="B58" s="91">
        <v>2410060295</v>
      </c>
      <c r="C58" s="93" t="s">
        <v>298</v>
      </c>
      <c r="D58" s="53"/>
      <c r="E58" s="53"/>
      <c r="F58" s="53"/>
      <c r="G58" s="53" t="s">
        <v>947</v>
      </c>
      <c r="H58" s="53"/>
      <c r="I58" s="53" t="s">
        <v>949</v>
      </c>
      <c r="J58" s="53" t="s">
        <v>950</v>
      </c>
      <c r="K58" s="46">
        <f t="shared" si="1"/>
        <v>8</v>
      </c>
      <c r="L58" s="46"/>
    </row>
    <row r="59" spans="1:12" s="38" customFormat="1" ht="30" customHeight="1" x14ac:dyDescent="0.25">
      <c r="A59" s="46">
        <v>52</v>
      </c>
      <c r="B59" s="91">
        <v>2410060296</v>
      </c>
      <c r="C59" s="93" t="s">
        <v>299</v>
      </c>
      <c r="D59" s="53" t="s">
        <v>945</v>
      </c>
      <c r="E59" s="53" t="s">
        <v>946</v>
      </c>
      <c r="F59" s="53" t="s">
        <v>928</v>
      </c>
      <c r="G59" s="53" t="s">
        <v>947</v>
      </c>
      <c r="H59" s="53" t="s">
        <v>948</v>
      </c>
      <c r="I59" s="53" t="s">
        <v>949</v>
      </c>
      <c r="J59" s="53" t="s">
        <v>950</v>
      </c>
      <c r="K59" s="46">
        <f t="shared" si="1"/>
        <v>19</v>
      </c>
      <c r="L59" s="46"/>
    </row>
    <row r="60" spans="1:12" s="38" customFormat="1" ht="30" customHeight="1" x14ac:dyDescent="0.25">
      <c r="A60" s="84">
        <v>53</v>
      </c>
      <c r="B60" s="91">
        <v>2410060297</v>
      </c>
      <c r="C60" s="93" t="s">
        <v>300</v>
      </c>
      <c r="D60" s="53" t="s">
        <v>945</v>
      </c>
      <c r="E60" s="53" t="s">
        <v>946</v>
      </c>
      <c r="F60" s="53" t="s">
        <v>928</v>
      </c>
      <c r="G60" s="53" t="s">
        <v>947</v>
      </c>
      <c r="H60" s="53" t="s">
        <v>948</v>
      </c>
      <c r="I60" s="53" t="s">
        <v>949</v>
      </c>
      <c r="J60" s="53" t="s">
        <v>950</v>
      </c>
      <c r="K60" s="46">
        <f t="shared" si="1"/>
        <v>19</v>
      </c>
      <c r="L60" s="46"/>
    </row>
    <row r="61" spans="1:12" s="38" customFormat="1" ht="30" customHeight="1" x14ac:dyDescent="0.25">
      <c r="A61" s="46">
        <v>54</v>
      </c>
      <c r="B61" s="91">
        <v>2410060298</v>
      </c>
      <c r="C61" s="93" t="s">
        <v>301</v>
      </c>
      <c r="D61" s="53" t="s">
        <v>945</v>
      </c>
      <c r="E61" s="53" t="s">
        <v>946</v>
      </c>
      <c r="F61" s="53" t="s">
        <v>928</v>
      </c>
      <c r="G61" s="53" t="s">
        <v>947</v>
      </c>
      <c r="H61" s="53" t="s">
        <v>948</v>
      </c>
      <c r="I61" s="53" t="s">
        <v>949</v>
      </c>
      <c r="J61" s="53" t="s">
        <v>950</v>
      </c>
      <c r="K61" s="46">
        <f t="shared" si="1"/>
        <v>19</v>
      </c>
      <c r="L61" s="46"/>
    </row>
    <row r="62" spans="1:12" s="38" customFormat="1" ht="30" customHeight="1" x14ac:dyDescent="0.25">
      <c r="A62" s="84">
        <v>55</v>
      </c>
      <c r="B62" s="91">
        <v>2410060299</v>
      </c>
      <c r="C62" s="93" t="s">
        <v>302</v>
      </c>
      <c r="D62" s="53" t="s">
        <v>945</v>
      </c>
      <c r="E62" s="53" t="s">
        <v>946</v>
      </c>
      <c r="F62" s="53" t="s">
        <v>928</v>
      </c>
      <c r="G62" s="53" t="s">
        <v>947</v>
      </c>
      <c r="H62" s="53" t="s">
        <v>948</v>
      </c>
      <c r="I62" s="53" t="s">
        <v>949</v>
      </c>
      <c r="J62" s="53" t="s">
        <v>950</v>
      </c>
      <c r="K62" s="46">
        <f t="shared" si="1"/>
        <v>19</v>
      </c>
      <c r="L62" s="46"/>
    </row>
    <row r="63" spans="1:12" s="38" customFormat="1" ht="30" customHeight="1" x14ac:dyDescent="0.25">
      <c r="A63" s="46">
        <v>56</v>
      </c>
      <c r="B63" s="91">
        <v>2410060300</v>
      </c>
      <c r="C63" s="93" t="s">
        <v>303</v>
      </c>
      <c r="D63" s="53" t="s">
        <v>945</v>
      </c>
      <c r="E63" s="53" t="s">
        <v>946</v>
      </c>
      <c r="F63" s="53" t="s">
        <v>928</v>
      </c>
      <c r="G63" s="53" t="s">
        <v>947</v>
      </c>
      <c r="H63" s="53" t="s">
        <v>948</v>
      </c>
      <c r="I63" s="53" t="s">
        <v>949</v>
      </c>
      <c r="J63" s="53" t="s">
        <v>950</v>
      </c>
      <c r="K63" s="46">
        <f t="shared" si="1"/>
        <v>19</v>
      </c>
      <c r="L63" s="46"/>
    </row>
    <row r="64" spans="1:12" s="38" customFormat="1" ht="30" customHeight="1" x14ac:dyDescent="0.25">
      <c r="A64" s="84">
        <v>57</v>
      </c>
      <c r="B64" s="91">
        <v>2410060301</v>
      </c>
      <c r="C64" s="93" t="s">
        <v>304</v>
      </c>
      <c r="D64" s="53" t="s">
        <v>945</v>
      </c>
      <c r="E64" s="53" t="s">
        <v>946</v>
      </c>
      <c r="F64" s="53" t="s">
        <v>928</v>
      </c>
      <c r="G64" s="53" t="s">
        <v>947</v>
      </c>
      <c r="H64" s="53" t="s">
        <v>948</v>
      </c>
      <c r="I64" s="53" t="s">
        <v>949</v>
      </c>
      <c r="J64" s="53" t="s">
        <v>950</v>
      </c>
      <c r="K64" s="46">
        <f t="shared" si="1"/>
        <v>19</v>
      </c>
      <c r="L64" s="46"/>
    </row>
    <row r="65" spans="1:12" s="38" customFormat="1" ht="30" customHeight="1" x14ac:dyDescent="0.25">
      <c r="A65" s="46">
        <v>58</v>
      </c>
      <c r="B65" s="91">
        <v>2410060305</v>
      </c>
      <c r="C65" s="93" t="s">
        <v>305</v>
      </c>
      <c r="D65" s="53" t="s">
        <v>945</v>
      </c>
      <c r="E65" s="53" t="s">
        <v>946</v>
      </c>
      <c r="F65" s="53" t="s">
        <v>928</v>
      </c>
      <c r="G65" s="53" t="s">
        <v>947</v>
      </c>
      <c r="H65" s="53" t="s">
        <v>948</v>
      </c>
      <c r="I65" s="53" t="s">
        <v>949</v>
      </c>
      <c r="J65" s="53" t="s">
        <v>950</v>
      </c>
      <c r="K65" s="46">
        <f t="shared" si="1"/>
        <v>19</v>
      </c>
      <c r="L65" s="46"/>
    </row>
    <row r="66" spans="1:12" s="38" customFormat="1" ht="30" customHeight="1" x14ac:dyDescent="0.25">
      <c r="A66" s="84">
        <v>59</v>
      </c>
      <c r="B66" s="91">
        <v>2410060306</v>
      </c>
      <c r="C66" s="93" t="s">
        <v>306</v>
      </c>
      <c r="D66" s="53" t="s">
        <v>945</v>
      </c>
      <c r="E66" s="53" t="s">
        <v>946</v>
      </c>
      <c r="F66" s="53" t="s">
        <v>928</v>
      </c>
      <c r="G66" s="53" t="s">
        <v>947</v>
      </c>
      <c r="H66" s="53" t="s">
        <v>948</v>
      </c>
      <c r="I66" s="53" t="s">
        <v>949</v>
      </c>
      <c r="J66" s="53" t="s">
        <v>950</v>
      </c>
      <c r="K66" s="46">
        <f t="shared" si="1"/>
        <v>19</v>
      </c>
      <c r="L66" s="46"/>
    </row>
    <row r="67" spans="1:12" s="38" customFormat="1" ht="30" customHeight="1" x14ac:dyDescent="0.25">
      <c r="A67" s="46">
        <v>60</v>
      </c>
      <c r="B67" s="91">
        <v>2410060307</v>
      </c>
      <c r="C67" s="93" t="s">
        <v>307</v>
      </c>
      <c r="D67" s="53" t="s">
        <v>945</v>
      </c>
      <c r="E67" s="53" t="s">
        <v>946</v>
      </c>
      <c r="F67" s="53" t="s">
        <v>928</v>
      </c>
      <c r="G67" s="53" t="s">
        <v>947</v>
      </c>
      <c r="H67" s="53" t="s">
        <v>948</v>
      </c>
      <c r="I67" s="53" t="s">
        <v>949</v>
      </c>
      <c r="J67" s="53" t="s">
        <v>950</v>
      </c>
      <c r="K67" s="46">
        <f t="shared" si="1"/>
        <v>19</v>
      </c>
      <c r="L67" s="46"/>
    </row>
    <row r="68" spans="1:12" s="38" customFormat="1" ht="30" customHeight="1" x14ac:dyDescent="0.25">
      <c r="A68" s="84">
        <v>61</v>
      </c>
      <c r="B68" s="91">
        <v>2410060308</v>
      </c>
      <c r="C68" s="93" t="s">
        <v>924</v>
      </c>
      <c r="D68" s="53" t="s">
        <v>945</v>
      </c>
      <c r="E68" s="53" t="s">
        <v>946</v>
      </c>
      <c r="F68" s="53" t="s">
        <v>928</v>
      </c>
      <c r="G68" s="53" t="s">
        <v>947</v>
      </c>
      <c r="H68" s="53" t="s">
        <v>948</v>
      </c>
      <c r="I68" s="53" t="s">
        <v>949</v>
      </c>
      <c r="J68" s="53" t="s">
        <v>950</v>
      </c>
      <c r="K68" s="46">
        <f t="shared" si="1"/>
        <v>19</v>
      </c>
      <c r="L68" s="46"/>
    </row>
    <row r="69" spans="1:12" s="38" customFormat="1" ht="30" customHeight="1" x14ac:dyDescent="0.25">
      <c r="A69" s="46">
        <v>62</v>
      </c>
      <c r="B69" s="91">
        <v>2410060309</v>
      </c>
      <c r="C69" s="93" t="s">
        <v>308</v>
      </c>
      <c r="D69" s="53" t="s">
        <v>945</v>
      </c>
      <c r="E69" s="53" t="s">
        <v>946</v>
      </c>
      <c r="F69" s="53" t="s">
        <v>928</v>
      </c>
      <c r="G69" s="53" t="s">
        <v>947</v>
      </c>
      <c r="H69" s="53" t="s">
        <v>948</v>
      </c>
      <c r="I69" s="53" t="s">
        <v>949</v>
      </c>
      <c r="J69" s="53" t="s">
        <v>950</v>
      </c>
      <c r="K69" s="46">
        <f t="shared" si="1"/>
        <v>19</v>
      </c>
      <c r="L69" s="46"/>
    </row>
    <row r="70" spans="1:12" s="38" customFormat="1" ht="30" customHeight="1" x14ac:dyDescent="0.25">
      <c r="A70" s="84">
        <v>63</v>
      </c>
      <c r="B70" s="91">
        <v>2410060310</v>
      </c>
      <c r="C70" s="93" t="s">
        <v>131</v>
      </c>
      <c r="D70" s="53" t="s">
        <v>945</v>
      </c>
      <c r="E70" s="53" t="s">
        <v>946</v>
      </c>
      <c r="F70" s="53" t="s">
        <v>928</v>
      </c>
      <c r="G70" s="53" t="s">
        <v>947</v>
      </c>
      <c r="H70" s="53" t="s">
        <v>948</v>
      </c>
      <c r="I70" s="53" t="s">
        <v>949</v>
      </c>
      <c r="J70" s="53" t="s">
        <v>950</v>
      </c>
      <c r="K70" s="46">
        <f t="shared" si="1"/>
        <v>19</v>
      </c>
      <c r="L70" s="46"/>
    </row>
    <row r="71" spans="1:12" s="38" customFormat="1" ht="30" customHeight="1" x14ac:dyDescent="0.25">
      <c r="A71" s="46">
        <v>64</v>
      </c>
      <c r="B71" s="91">
        <v>2410060312</v>
      </c>
      <c r="C71" s="93" t="s">
        <v>925</v>
      </c>
      <c r="D71" s="53" t="s">
        <v>945</v>
      </c>
      <c r="E71" s="53" t="s">
        <v>946</v>
      </c>
      <c r="F71" s="53" t="s">
        <v>928</v>
      </c>
      <c r="G71" s="53" t="s">
        <v>947</v>
      </c>
      <c r="H71" s="53" t="s">
        <v>948</v>
      </c>
      <c r="I71" s="53" t="s">
        <v>949</v>
      </c>
      <c r="J71" s="53" t="s">
        <v>950</v>
      </c>
      <c r="K71" s="46">
        <f t="shared" si="1"/>
        <v>19</v>
      </c>
      <c r="L71" s="46"/>
    </row>
    <row r="72" spans="1:12" s="38" customFormat="1" ht="30" customHeight="1" x14ac:dyDescent="0.25">
      <c r="A72" s="84">
        <v>65</v>
      </c>
      <c r="B72" s="91">
        <v>2410060313</v>
      </c>
      <c r="C72" s="93" t="s">
        <v>309</v>
      </c>
      <c r="D72" s="53" t="s">
        <v>945</v>
      </c>
      <c r="E72" s="53" t="s">
        <v>946</v>
      </c>
      <c r="F72" s="53" t="s">
        <v>928</v>
      </c>
      <c r="G72" s="53" t="s">
        <v>947</v>
      </c>
      <c r="H72" s="53" t="s">
        <v>948</v>
      </c>
      <c r="I72" s="53" t="s">
        <v>949</v>
      </c>
      <c r="J72" s="53" t="s">
        <v>950</v>
      </c>
      <c r="K72" s="46">
        <f t="shared" ref="K72:K74" si="2">$K$7-SUMIF(D72:J72,"",$D$7:$J$7)</f>
        <v>19</v>
      </c>
      <c r="L72" s="46"/>
    </row>
    <row r="73" spans="1:12" s="38" customFormat="1" ht="30" customHeight="1" x14ac:dyDescent="0.25">
      <c r="A73" s="46">
        <v>66</v>
      </c>
      <c r="B73" s="91">
        <v>2410060314</v>
      </c>
      <c r="C73" s="93" t="s">
        <v>310</v>
      </c>
      <c r="D73" s="53" t="s">
        <v>945</v>
      </c>
      <c r="E73" s="53" t="s">
        <v>946</v>
      </c>
      <c r="F73" s="53" t="s">
        <v>928</v>
      </c>
      <c r="G73" s="53" t="s">
        <v>947</v>
      </c>
      <c r="H73" s="53" t="s">
        <v>948</v>
      </c>
      <c r="I73" s="53" t="s">
        <v>949</v>
      </c>
      <c r="J73" s="53" t="s">
        <v>950</v>
      </c>
      <c r="K73" s="46">
        <f t="shared" si="2"/>
        <v>19</v>
      </c>
      <c r="L73" s="46"/>
    </row>
    <row r="74" spans="1:12" s="38" customFormat="1" ht="30" customHeight="1" x14ac:dyDescent="0.25">
      <c r="A74" s="84">
        <v>67</v>
      </c>
      <c r="B74" s="91">
        <v>2410060315</v>
      </c>
      <c r="C74" s="93" t="s">
        <v>311</v>
      </c>
      <c r="D74" s="53" t="s">
        <v>945</v>
      </c>
      <c r="E74" s="53" t="s">
        <v>946</v>
      </c>
      <c r="F74" s="53" t="s">
        <v>928</v>
      </c>
      <c r="G74" s="53" t="s">
        <v>947</v>
      </c>
      <c r="H74" s="53" t="s">
        <v>948</v>
      </c>
      <c r="I74" s="53" t="s">
        <v>949</v>
      </c>
      <c r="J74" s="53" t="s">
        <v>950</v>
      </c>
      <c r="K74" s="46">
        <f t="shared" si="2"/>
        <v>19</v>
      </c>
      <c r="L74" s="46"/>
    </row>
    <row r="75" spans="1:12" x14ac:dyDescent="0.25">
      <c r="D75" s="55"/>
      <c r="E75" s="39"/>
    </row>
    <row r="76" spans="1:12" x14ac:dyDescent="0.25">
      <c r="D76" s="55"/>
      <c r="E76" s="39"/>
    </row>
    <row r="77" spans="1:12" x14ac:dyDescent="0.25">
      <c r="D77" s="55"/>
      <c r="E77" s="39"/>
    </row>
    <row r="78" spans="1:12" x14ac:dyDescent="0.25">
      <c r="D78" s="55"/>
      <c r="E78" s="39"/>
    </row>
    <row r="79" spans="1:12" x14ac:dyDescent="0.25">
      <c r="D79" s="39"/>
      <c r="E79" s="39"/>
    </row>
    <row r="80" spans="1:12" x14ac:dyDescent="0.25">
      <c r="D80" s="39"/>
      <c r="E80" s="39"/>
    </row>
    <row r="81" spans="4:5" x14ac:dyDescent="0.25">
      <c r="D81" s="39"/>
      <c r="E81" s="39"/>
    </row>
    <row r="82" spans="4:5" x14ac:dyDescent="0.25">
      <c r="D82" s="39"/>
      <c r="E82" s="39"/>
    </row>
    <row r="83" spans="4:5" x14ac:dyDescent="0.25">
      <c r="D83" s="39"/>
      <c r="E83" s="39"/>
    </row>
    <row r="84" spans="4:5" x14ac:dyDescent="0.25">
      <c r="D84" s="39"/>
      <c r="E84" s="39"/>
    </row>
    <row r="85" spans="4:5" x14ac:dyDescent="0.25">
      <c r="D85" s="39"/>
      <c r="E85" s="39"/>
    </row>
    <row r="86" spans="4:5" x14ac:dyDescent="0.25">
      <c r="D86" s="39"/>
      <c r="E86" s="39"/>
    </row>
    <row r="87" spans="4:5" x14ac:dyDescent="0.25">
      <c r="D87" s="39"/>
      <c r="E87" s="39"/>
    </row>
    <row r="88" spans="4:5" x14ac:dyDescent="0.25">
      <c r="D88" s="39"/>
      <c r="E88" s="39"/>
    </row>
    <row r="89" spans="4:5" x14ac:dyDescent="0.25">
      <c r="D89" s="39"/>
      <c r="E89" s="39"/>
    </row>
    <row r="90" spans="4:5" x14ac:dyDescent="0.25">
      <c r="D90" s="39"/>
      <c r="E90" s="39"/>
    </row>
    <row r="91" spans="4:5" x14ac:dyDescent="0.25">
      <c r="D91" s="39"/>
      <c r="E91" s="39"/>
    </row>
    <row r="92" spans="4:5" x14ac:dyDescent="0.25">
      <c r="D92" s="39"/>
      <c r="E92" s="39"/>
    </row>
    <row r="93" spans="4:5" x14ac:dyDescent="0.25">
      <c r="D93" s="39"/>
      <c r="E93" s="39"/>
    </row>
    <row r="94" spans="4:5" x14ac:dyDescent="0.25">
      <c r="D94" s="39"/>
      <c r="E94" s="39"/>
    </row>
    <row r="95" spans="4:5" x14ac:dyDescent="0.25">
      <c r="D95" s="39"/>
      <c r="E95" s="39"/>
    </row>
    <row r="96" spans="4:5" x14ac:dyDescent="0.25">
      <c r="D96" s="39"/>
      <c r="E96" s="39"/>
    </row>
    <row r="97" spans="4:5" x14ac:dyDescent="0.25">
      <c r="D97" s="39"/>
      <c r="E97" s="39"/>
    </row>
    <row r="98" spans="4:5" x14ac:dyDescent="0.25">
      <c r="D98" s="39"/>
      <c r="E98" s="39"/>
    </row>
    <row r="99" spans="4:5" x14ac:dyDescent="0.25">
      <c r="D99" s="39"/>
      <c r="E99" s="39"/>
    </row>
    <row r="100" spans="4:5" x14ac:dyDescent="0.25">
      <c r="D100" s="39"/>
      <c r="E100" s="39"/>
    </row>
    <row r="101" spans="4:5" x14ac:dyDescent="0.25">
      <c r="D101" s="39"/>
      <c r="E101" s="39"/>
    </row>
    <row r="102" spans="4:5" x14ac:dyDescent="0.25">
      <c r="D102" s="39"/>
      <c r="E102" s="39"/>
    </row>
    <row r="103" spans="4:5" x14ac:dyDescent="0.25">
      <c r="D103" s="39"/>
      <c r="E103" s="39"/>
    </row>
    <row r="104" spans="4:5" x14ac:dyDescent="0.25">
      <c r="D104" s="39"/>
      <c r="E104" s="39"/>
    </row>
    <row r="105" spans="4:5" x14ac:dyDescent="0.25">
      <c r="D105" s="39"/>
      <c r="E105" s="39"/>
    </row>
    <row r="106" spans="4:5" x14ac:dyDescent="0.25">
      <c r="D106" s="39"/>
      <c r="E106" s="39"/>
    </row>
    <row r="107" spans="4:5" x14ac:dyDescent="0.25">
      <c r="D107" s="39"/>
      <c r="E107" s="39"/>
    </row>
    <row r="108" spans="4:5" x14ac:dyDescent="0.25">
      <c r="D108" s="39"/>
      <c r="E108" s="39"/>
    </row>
    <row r="109" spans="4:5" x14ac:dyDescent="0.25">
      <c r="D109" s="39"/>
      <c r="E109" s="39"/>
    </row>
    <row r="110" spans="4:5" x14ac:dyDescent="0.25">
      <c r="D110" s="39"/>
      <c r="E110" s="39"/>
    </row>
    <row r="111" spans="4:5" x14ac:dyDescent="0.25">
      <c r="D111" s="39"/>
      <c r="E111" s="39"/>
    </row>
    <row r="112" spans="4:5" x14ac:dyDescent="0.25">
      <c r="D112" s="39"/>
      <c r="E112" s="39"/>
    </row>
    <row r="113" spans="4:5" x14ac:dyDescent="0.25">
      <c r="D113" s="39"/>
      <c r="E113" s="39"/>
    </row>
    <row r="114" spans="4:5" x14ac:dyDescent="0.25">
      <c r="D114" s="39"/>
      <c r="E114" s="39"/>
    </row>
    <row r="115" spans="4:5" x14ac:dyDescent="0.25">
      <c r="D115" s="39"/>
      <c r="E115" s="39"/>
    </row>
    <row r="116" spans="4:5" x14ac:dyDescent="0.25">
      <c r="D116" s="39"/>
      <c r="E116" s="39"/>
    </row>
    <row r="117" spans="4:5" x14ac:dyDescent="0.25">
      <c r="D117" s="39"/>
      <c r="E117" s="39"/>
    </row>
    <row r="118" spans="4:5" x14ac:dyDescent="0.25">
      <c r="D118" s="39"/>
      <c r="E118" s="39"/>
    </row>
    <row r="119" spans="4:5" x14ac:dyDescent="0.25">
      <c r="D119" s="39"/>
      <c r="E119" s="39"/>
    </row>
    <row r="120" spans="4:5" x14ac:dyDescent="0.25">
      <c r="D120" s="39"/>
      <c r="E120" s="39"/>
    </row>
    <row r="121" spans="4:5" x14ac:dyDescent="0.25">
      <c r="D121" s="39"/>
      <c r="E121" s="39"/>
    </row>
    <row r="122" spans="4:5" x14ac:dyDescent="0.25">
      <c r="D122" s="39"/>
      <c r="E122" s="39"/>
    </row>
    <row r="123" spans="4:5" x14ac:dyDescent="0.25">
      <c r="D123" s="39"/>
      <c r="E123" s="39"/>
    </row>
    <row r="124" spans="4:5" x14ac:dyDescent="0.25">
      <c r="D124" s="39"/>
      <c r="E124" s="39"/>
    </row>
    <row r="125" spans="4:5" x14ac:dyDescent="0.25">
      <c r="D125" s="39"/>
      <c r="E125" s="39"/>
    </row>
    <row r="126" spans="4:5" x14ac:dyDescent="0.25">
      <c r="D126" s="39"/>
      <c r="E126" s="39"/>
    </row>
    <row r="127" spans="4:5" x14ac:dyDescent="0.25">
      <c r="D127" s="39"/>
      <c r="E127" s="39"/>
    </row>
    <row r="128" spans="4:5" x14ac:dyDescent="0.25">
      <c r="D128" s="39"/>
      <c r="E128" s="39"/>
    </row>
    <row r="129" spans="4:5" x14ac:dyDescent="0.25">
      <c r="D129" s="39"/>
      <c r="E129" s="39"/>
    </row>
    <row r="130" spans="4:5" x14ac:dyDescent="0.25">
      <c r="D130" s="39"/>
      <c r="E130" s="39"/>
    </row>
    <row r="131" spans="4:5" x14ac:dyDescent="0.25">
      <c r="D131" s="39"/>
      <c r="E131" s="39"/>
    </row>
    <row r="132" spans="4:5" x14ac:dyDescent="0.25">
      <c r="D132" s="39"/>
      <c r="E132" s="39"/>
    </row>
    <row r="133" spans="4:5" x14ac:dyDescent="0.25">
      <c r="D133" s="39"/>
      <c r="E133" s="39"/>
    </row>
    <row r="134" spans="4:5" x14ac:dyDescent="0.25">
      <c r="D134" s="39"/>
      <c r="E134" s="39"/>
    </row>
    <row r="135" spans="4:5" x14ac:dyDescent="0.25">
      <c r="D135" s="39"/>
      <c r="E135" s="39"/>
    </row>
    <row r="136" spans="4:5" x14ac:dyDescent="0.25">
      <c r="D136" s="39"/>
      <c r="E136" s="39"/>
    </row>
    <row r="137" spans="4:5" x14ac:dyDescent="0.25">
      <c r="D137" s="39"/>
      <c r="E137" s="39"/>
    </row>
    <row r="138" spans="4:5" x14ac:dyDescent="0.25">
      <c r="D138" s="39"/>
      <c r="E138" s="39"/>
    </row>
    <row r="139" spans="4:5" x14ac:dyDescent="0.25">
      <c r="D139" s="39"/>
      <c r="E139" s="39"/>
    </row>
    <row r="140" spans="4:5" x14ac:dyDescent="0.25">
      <c r="D140" s="39"/>
      <c r="E140" s="39"/>
    </row>
    <row r="141" spans="4:5" x14ac:dyDescent="0.25">
      <c r="D141" s="39"/>
      <c r="E141" s="39"/>
    </row>
    <row r="142" spans="4:5" x14ac:dyDescent="0.25">
      <c r="D142" s="39"/>
      <c r="E142" s="39"/>
    </row>
    <row r="143" spans="4:5" x14ac:dyDescent="0.25">
      <c r="D143" s="39"/>
      <c r="E143" s="39"/>
    </row>
    <row r="144" spans="4:5" x14ac:dyDescent="0.25">
      <c r="D144" s="39"/>
      <c r="E144" s="39"/>
    </row>
    <row r="145" spans="4:5" x14ac:dyDescent="0.25">
      <c r="D145" s="39"/>
      <c r="E145" s="39"/>
    </row>
    <row r="146" spans="4:5" x14ac:dyDescent="0.25">
      <c r="D146" s="39"/>
      <c r="E146" s="39"/>
    </row>
    <row r="147" spans="4:5" x14ac:dyDescent="0.25">
      <c r="D147" s="39"/>
      <c r="E147" s="39"/>
    </row>
    <row r="148" spans="4:5" x14ac:dyDescent="0.25">
      <c r="D148" s="39"/>
      <c r="E148" s="39"/>
    </row>
    <row r="149" spans="4:5" x14ac:dyDescent="0.25">
      <c r="D149" s="39"/>
      <c r="E149" s="39"/>
    </row>
    <row r="150" spans="4:5" x14ac:dyDescent="0.25">
      <c r="D150" s="39"/>
      <c r="E150" s="39"/>
    </row>
    <row r="151" spans="4:5" x14ac:dyDescent="0.25">
      <c r="D151" s="39"/>
      <c r="E151" s="39"/>
    </row>
    <row r="152" spans="4:5" x14ac:dyDescent="0.25">
      <c r="D152" s="39"/>
      <c r="E152" s="39"/>
    </row>
    <row r="153" spans="4:5" x14ac:dyDescent="0.25">
      <c r="D153" s="39"/>
      <c r="E153" s="39"/>
    </row>
    <row r="154" spans="4:5" x14ac:dyDescent="0.25">
      <c r="D154" s="39"/>
      <c r="E154" s="39"/>
    </row>
    <row r="155" spans="4:5" x14ac:dyDescent="0.25">
      <c r="D155" s="39"/>
      <c r="E155" s="39"/>
    </row>
    <row r="156" spans="4:5" x14ac:dyDescent="0.25">
      <c r="D156" s="39"/>
      <c r="E156" s="39"/>
    </row>
    <row r="157" spans="4:5" x14ac:dyDescent="0.25">
      <c r="D157" s="39"/>
      <c r="E157" s="39"/>
    </row>
    <row r="158" spans="4:5" x14ac:dyDescent="0.25">
      <c r="D158" s="39"/>
      <c r="E158" s="39"/>
    </row>
    <row r="159" spans="4:5" x14ac:dyDescent="0.25">
      <c r="D159" s="39"/>
      <c r="E159" s="39"/>
    </row>
    <row r="160" spans="4:5" x14ac:dyDescent="0.25">
      <c r="D160" s="39"/>
      <c r="E160" s="39"/>
    </row>
    <row r="161" spans="4:5" x14ac:dyDescent="0.25">
      <c r="D161" s="39"/>
      <c r="E161" s="39"/>
    </row>
    <row r="162" spans="4:5" x14ac:dyDescent="0.25">
      <c r="D162" s="39"/>
      <c r="E162" s="39"/>
    </row>
    <row r="163" spans="4:5" x14ac:dyDescent="0.25">
      <c r="D163" s="39"/>
      <c r="E163" s="39"/>
    </row>
    <row r="164" spans="4:5" x14ac:dyDescent="0.25">
      <c r="D164" s="39"/>
      <c r="E164" s="39"/>
    </row>
    <row r="165" spans="4:5" x14ac:dyDescent="0.25">
      <c r="D165" s="39"/>
      <c r="E165" s="39"/>
    </row>
    <row r="166" spans="4:5" x14ac:dyDescent="0.25">
      <c r="D166" s="39"/>
      <c r="E166" s="39"/>
    </row>
    <row r="167" spans="4:5" x14ac:dyDescent="0.25">
      <c r="D167" s="39"/>
      <c r="E167" s="39"/>
    </row>
    <row r="168" spans="4:5" x14ac:dyDescent="0.25">
      <c r="D168" s="39"/>
      <c r="E168" s="39"/>
    </row>
    <row r="169" spans="4:5" x14ac:dyDescent="0.25">
      <c r="D169" s="39"/>
      <c r="E169" s="39"/>
    </row>
    <row r="170" spans="4:5" x14ac:dyDescent="0.25">
      <c r="D170" s="39"/>
      <c r="E170" s="39"/>
    </row>
    <row r="171" spans="4:5" x14ac:dyDescent="0.25">
      <c r="D171" s="39"/>
      <c r="E171" s="39"/>
    </row>
    <row r="172" spans="4:5" x14ac:dyDescent="0.25">
      <c r="D172" s="39"/>
      <c r="E172" s="39"/>
    </row>
    <row r="173" spans="4:5" x14ac:dyDescent="0.25">
      <c r="D173" s="39"/>
      <c r="E173" s="39"/>
    </row>
    <row r="174" spans="4:5" x14ac:dyDescent="0.25">
      <c r="D174" s="39"/>
      <c r="E174" s="39"/>
    </row>
    <row r="175" spans="4:5" x14ac:dyDescent="0.25">
      <c r="D175" s="39"/>
      <c r="E175" s="39"/>
    </row>
    <row r="176" spans="4:5" x14ac:dyDescent="0.25">
      <c r="D176" s="39"/>
      <c r="E176" s="39"/>
    </row>
    <row r="177" spans="4:5" x14ac:dyDescent="0.25">
      <c r="D177" s="39"/>
      <c r="E177" s="39"/>
    </row>
    <row r="178" spans="4:5" x14ac:dyDescent="0.25">
      <c r="D178" s="39"/>
      <c r="E178" s="39"/>
    </row>
    <row r="179" spans="4:5" x14ac:dyDescent="0.25">
      <c r="D179" s="39"/>
      <c r="E179" s="39"/>
    </row>
    <row r="180" spans="4:5" x14ac:dyDescent="0.25">
      <c r="D180" s="39"/>
      <c r="E180" s="39"/>
    </row>
    <row r="181" spans="4:5" x14ac:dyDescent="0.25">
      <c r="D181" s="39"/>
      <c r="E181" s="39"/>
    </row>
    <row r="182" spans="4:5" x14ac:dyDescent="0.25">
      <c r="D182" s="39"/>
      <c r="E182" s="39"/>
    </row>
    <row r="183" spans="4:5" x14ac:dyDescent="0.25">
      <c r="D183" s="39"/>
      <c r="E183" s="39"/>
    </row>
    <row r="184" spans="4:5" x14ac:dyDescent="0.25">
      <c r="D184" s="39"/>
      <c r="E184" s="39"/>
    </row>
    <row r="185" spans="4:5" x14ac:dyDescent="0.25">
      <c r="D185" s="39"/>
      <c r="E185" s="39"/>
    </row>
    <row r="186" spans="4:5" x14ac:dyDescent="0.25">
      <c r="D186" s="39"/>
      <c r="E186" s="39"/>
    </row>
    <row r="187" spans="4:5" x14ac:dyDescent="0.25">
      <c r="D187" s="39"/>
      <c r="E187" s="39"/>
    </row>
    <row r="188" spans="4:5" x14ac:dyDescent="0.25">
      <c r="D188" s="39"/>
      <c r="E188" s="39"/>
    </row>
    <row r="189" spans="4:5" x14ac:dyDescent="0.25">
      <c r="D189" s="39"/>
      <c r="E189" s="39"/>
    </row>
    <row r="190" spans="4:5" x14ac:dyDescent="0.25">
      <c r="D190" s="39"/>
      <c r="E190" s="39"/>
    </row>
    <row r="191" spans="4:5" x14ac:dyDescent="0.25">
      <c r="D191" s="39"/>
      <c r="E191" s="39"/>
    </row>
    <row r="192" spans="4:5" x14ac:dyDescent="0.25">
      <c r="D192" s="39"/>
      <c r="E192" s="39"/>
    </row>
    <row r="193" spans="4:5" x14ac:dyDescent="0.25">
      <c r="D193" s="39"/>
      <c r="E193" s="39"/>
    </row>
    <row r="194" spans="4:5" x14ac:dyDescent="0.25">
      <c r="D194" s="39"/>
      <c r="E194" s="39"/>
    </row>
    <row r="195" spans="4:5" x14ac:dyDescent="0.25">
      <c r="D195" s="39"/>
      <c r="E195" s="39"/>
    </row>
    <row r="196" spans="4:5" x14ac:dyDescent="0.25">
      <c r="D196" s="39"/>
      <c r="E196" s="39"/>
    </row>
    <row r="197" spans="4:5" x14ac:dyDescent="0.25">
      <c r="D197" s="39"/>
      <c r="E197" s="39"/>
    </row>
    <row r="198" spans="4:5" x14ac:dyDescent="0.25">
      <c r="D198" s="39"/>
      <c r="E198" s="39"/>
    </row>
    <row r="199" spans="4:5" x14ac:dyDescent="0.25">
      <c r="D199" s="39"/>
      <c r="E199" s="39"/>
    </row>
    <row r="200" spans="4:5" x14ac:dyDescent="0.25">
      <c r="D200" s="39"/>
      <c r="E200" s="39"/>
    </row>
    <row r="201" spans="4:5" x14ac:dyDescent="0.25">
      <c r="D201" s="39"/>
      <c r="E201" s="39"/>
    </row>
    <row r="202" spans="4:5" x14ac:dyDescent="0.25">
      <c r="D202" s="39"/>
      <c r="E202" s="39"/>
    </row>
    <row r="203" spans="4:5" x14ac:dyDescent="0.25">
      <c r="D203" s="39"/>
      <c r="E203" s="39"/>
    </row>
    <row r="204" spans="4:5" x14ac:dyDescent="0.25">
      <c r="D204" s="39"/>
      <c r="E204" s="39"/>
    </row>
    <row r="205" spans="4:5" x14ac:dyDescent="0.25">
      <c r="D205" s="39"/>
      <c r="E205" s="39"/>
    </row>
    <row r="206" spans="4:5" x14ac:dyDescent="0.25">
      <c r="D206" s="39"/>
      <c r="E206" s="39"/>
    </row>
    <row r="207" spans="4:5" x14ac:dyDescent="0.25">
      <c r="D207" s="39"/>
      <c r="E207" s="39"/>
    </row>
    <row r="208" spans="4:5" x14ac:dyDescent="0.25">
      <c r="D208" s="39"/>
      <c r="E208" s="39"/>
    </row>
    <row r="209" spans="4:5" x14ac:dyDescent="0.25">
      <c r="D209" s="39"/>
      <c r="E209" s="39"/>
    </row>
    <row r="210" spans="4:5" x14ac:dyDescent="0.25">
      <c r="D210" s="39"/>
      <c r="E210" s="39"/>
    </row>
    <row r="211" spans="4:5" x14ac:dyDescent="0.25">
      <c r="D211" s="39"/>
      <c r="E211" s="39"/>
    </row>
    <row r="212" spans="4:5" x14ac:dyDescent="0.25">
      <c r="D212" s="39"/>
      <c r="E212" s="39"/>
    </row>
    <row r="213" spans="4:5" x14ac:dyDescent="0.25">
      <c r="D213" s="39"/>
      <c r="E213" s="39"/>
    </row>
    <row r="214" spans="4:5" x14ac:dyDescent="0.25">
      <c r="D214" s="39"/>
      <c r="E214" s="39"/>
    </row>
    <row r="215" spans="4:5" x14ac:dyDescent="0.25">
      <c r="D215" s="39"/>
      <c r="E215" s="39"/>
    </row>
    <row r="216" spans="4:5" x14ac:dyDescent="0.25">
      <c r="D216" s="39"/>
      <c r="E216" s="39"/>
    </row>
    <row r="217" spans="4:5" x14ac:dyDescent="0.25">
      <c r="D217" s="39"/>
      <c r="E217" s="39"/>
    </row>
    <row r="218" spans="4:5" x14ac:dyDescent="0.25">
      <c r="D218" s="39"/>
      <c r="E218" s="39"/>
    </row>
    <row r="219" spans="4:5" x14ac:dyDescent="0.25">
      <c r="D219" s="39"/>
      <c r="E219" s="39"/>
    </row>
    <row r="220" spans="4:5" x14ac:dyDescent="0.25">
      <c r="D220" s="39"/>
      <c r="E220" s="39"/>
    </row>
    <row r="221" spans="4:5" x14ac:dyDescent="0.25">
      <c r="D221" s="39"/>
      <c r="E221" s="39"/>
    </row>
    <row r="222" spans="4:5" x14ac:dyDescent="0.25">
      <c r="D222" s="39"/>
      <c r="E222" s="39"/>
    </row>
    <row r="223" spans="4:5" x14ac:dyDescent="0.25">
      <c r="D223" s="39"/>
      <c r="E223" s="39"/>
    </row>
    <row r="224" spans="4:5" x14ac:dyDescent="0.25">
      <c r="D224" s="39"/>
      <c r="E224" s="39"/>
    </row>
    <row r="225" spans="4:5" x14ac:dyDescent="0.25">
      <c r="D225" s="39"/>
      <c r="E225" s="39"/>
    </row>
    <row r="226" spans="4:5" x14ac:dyDescent="0.25">
      <c r="D226" s="39"/>
      <c r="E226" s="39"/>
    </row>
    <row r="227" spans="4:5" x14ac:dyDescent="0.25">
      <c r="D227" s="39"/>
      <c r="E227" s="39"/>
    </row>
    <row r="228" spans="4:5" x14ac:dyDescent="0.25">
      <c r="D228" s="39"/>
      <c r="E228" s="39"/>
    </row>
    <row r="229" spans="4:5" x14ac:dyDescent="0.25">
      <c r="D229" s="39"/>
      <c r="E229" s="39"/>
    </row>
    <row r="230" spans="4:5" x14ac:dyDescent="0.25">
      <c r="D230" s="39"/>
      <c r="E230" s="39"/>
    </row>
    <row r="231" spans="4:5" x14ac:dyDescent="0.25">
      <c r="D231" s="39"/>
      <c r="E231" s="39"/>
    </row>
    <row r="232" spans="4:5" x14ac:dyDescent="0.25">
      <c r="D232" s="39"/>
      <c r="E232" s="39"/>
    </row>
    <row r="233" spans="4:5" x14ac:dyDescent="0.25">
      <c r="D233" s="39"/>
      <c r="E233" s="39"/>
    </row>
    <row r="234" spans="4:5" x14ac:dyDescent="0.25">
      <c r="D234" s="39"/>
      <c r="E234" s="39"/>
    </row>
    <row r="235" spans="4:5" x14ac:dyDescent="0.25">
      <c r="D235" s="39"/>
      <c r="E235" s="39"/>
    </row>
    <row r="236" spans="4:5" x14ac:dyDescent="0.25">
      <c r="D236" s="39"/>
      <c r="E236" s="39"/>
    </row>
    <row r="237" spans="4:5" x14ac:dyDescent="0.25">
      <c r="D237" s="39"/>
      <c r="E237" s="39"/>
    </row>
    <row r="238" spans="4:5" x14ac:dyDescent="0.25">
      <c r="D238" s="39"/>
      <c r="E238" s="39"/>
    </row>
    <row r="239" spans="4:5" x14ac:dyDescent="0.25">
      <c r="D239" s="39"/>
      <c r="E239" s="39"/>
    </row>
    <row r="240" spans="4:5" x14ac:dyDescent="0.25">
      <c r="D240" s="39"/>
      <c r="E240" s="39"/>
    </row>
    <row r="241" spans="4:5" x14ac:dyDescent="0.25">
      <c r="D241" s="39"/>
      <c r="E241" s="39"/>
    </row>
    <row r="242" spans="4:5" x14ac:dyDescent="0.25">
      <c r="D242" s="39"/>
      <c r="E242" s="39"/>
    </row>
    <row r="243" spans="4:5" x14ac:dyDescent="0.25">
      <c r="D243" s="39"/>
      <c r="E243" s="39"/>
    </row>
    <row r="244" spans="4:5" x14ac:dyDescent="0.25">
      <c r="D244" s="39"/>
      <c r="E244" s="39"/>
    </row>
    <row r="245" spans="4:5" x14ac:dyDescent="0.25">
      <c r="D245" s="39"/>
      <c r="E245" s="39"/>
    </row>
    <row r="246" spans="4:5" x14ac:dyDescent="0.25">
      <c r="D246" s="39"/>
      <c r="E246" s="39"/>
    </row>
    <row r="247" spans="4:5" x14ac:dyDescent="0.25">
      <c r="D247" s="39"/>
      <c r="E247" s="39"/>
    </row>
    <row r="248" spans="4:5" x14ac:dyDescent="0.25">
      <c r="D248" s="39"/>
      <c r="E248" s="39"/>
    </row>
    <row r="249" spans="4:5" x14ac:dyDescent="0.25">
      <c r="D249" s="39"/>
      <c r="E249" s="39"/>
    </row>
    <row r="250" spans="4:5" x14ac:dyDescent="0.25">
      <c r="D250" s="39"/>
      <c r="E250" s="39"/>
    </row>
    <row r="251" spans="4:5" x14ac:dyDescent="0.25">
      <c r="D251" s="39"/>
      <c r="E251" s="39"/>
    </row>
    <row r="252" spans="4:5" x14ac:dyDescent="0.25">
      <c r="D252" s="39"/>
      <c r="E252" s="39"/>
    </row>
    <row r="253" spans="4:5" x14ac:dyDescent="0.25">
      <c r="D253" s="39"/>
      <c r="E253" s="39"/>
    </row>
    <row r="254" spans="4:5" x14ac:dyDescent="0.25">
      <c r="D254" s="39"/>
      <c r="E254" s="39"/>
    </row>
    <row r="255" spans="4:5" x14ac:dyDescent="0.25">
      <c r="D255" s="39"/>
      <c r="E255" s="39"/>
    </row>
    <row r="256" spans="4:5" x14ac:dyDescent="0.25">
      <c r="D256" s="39"/>
      <c r="E256" s="39"/>
    </row>
    <row r="257" spans="4:5" x14ac:dyDescent="0.25">
      <c r="D257" s="39"/>
      <c r="E257" s="39"/>
    </row>
    <row r="258" spans="4:5" x14ac:dyDescent="0.25">
      <c r="D258" s="39"/>
      <c r="E258" s="39"/>
    </row>
    <row r="259" spans="4:5" x14ac:dyDescent="0.25">
      <c r="D259" s="39"/>
      <c r="E259" s="39"/>
    </row>
    <row r="260" spans="4:5" x14ac:dyDescent="0.25">
      <c r="D260" s="39"/>
      <c r="E260" s="39"/>
    </row>
    <row r="261" spans="4:5" x14ac:dyDescent="0.25">
      <c r="D261" s="39"/>
      <c r="E261" s="39"/>
    </row>
    <row r="262" spans="4:5" x14ac:dyDescent="0.25">
      <c r="D262" s="39"/>
      <c r="E262" s="39"/>
    </row>
    <row r="263" spans="4:5" x14ac:dyDescent="0.25">
      <c r="D263" s="39"/>
      <c r="E263" s="39"/>
    </row>
    <row r="264" spans="4:5" x14ac:dyDescent="0.25">
      <c r="D264" s="39"/>
      <c r="E264" s="39"/>
    </row>
    <row r="265" spans="4:5" x14ac:dyDescent="0.25">
      <c r="D265" s="39"/>
      <c r="E265" s="39"/>
    </row>
    <row r="266" spans="4:5" x14ac:dyDescent="0.25">
      <c r="D266" s="39"/>
      <c r="E266" s="39"/>
    </row>
    <row r="267" spans="4:5" x14ac:dyDescent="0.25">
      <c r="D267" s="39"/>
      <c r="E267" s="39"/>
    </row>
    <row r="268" spans="4:5" x14ac:dyDescent="0.25">
      <c r="D268" s="39"/>
      <c r="E268" s="39"/>
    </row>
    <row r="269" spans="4:5" x14ac:dyDescent="0.25">
      <c r="D269" s="39"/>
      <c r="E269" s="39"/>
    </row>
    <row r="270" spans="4:5" x14ac:dyDescent="0.25">
      <c r="D270" s="39"/>
      <c r="E270" s="39"/>
    </row>
    <row r="271" spans="4:5" x14ac:dyDescent="0.25">
      <c r="D271" s="39"/>
      <c r="E271" s="39"/>
    </row>
    <row r="272" spans="4:5" x14ac:dyDescent="0.25">
      <c r="D272" s="39"/>
      <c r="E272" s="39"/>
    </row>
    <row r="273" spans="4:5" x14ac:dyDescent="0.25">
      <c r="D273" s="39"/>
      <c r="E273" s="39"/>
    </row>
    <row r="274" spans="4:5" x14ac:dyDescent="0.25">
      <c r="D274" s="39"/>
      <c r="E274" s="39"/>
    </row>
    <row r="275" spans="4:5" x14ac:dyDescent="0.25">
      <c r="D275" s="39"/>
      <c r="E275" s="39"/>
    </row>
    <row r="276" spans="4:5" x14ac:dyDescent="0.25">
      <c r="D276" s="39"/>
      <c r="E276" s="39"/>
    </row>
    <row r="277" spans="4:5" x14ac:dyDescent="0.25">
      <c r="D277" s="39"/>
      <c r="E277" s="39"/>
    </row>
    <row r="278" spans="4:5" x14ac:dyDescent="0.25">
      <c r="D278" s="39"/>
      <c r="E278" s="39"/>
    </row>
    <row r="279" spans="4:5" x14ac:dyDescent="0.25">
      <c r="D279" s="39"/>
      <c r="E279" s="39"/>
    </row>
    <row r="280" spans="4:5" x14ac:dyDescent="0.25">
      <c r="D280" s="39"/>
      <c r="E280" s="39"/>
    </row>
    <row r="281" spans="4:5" x14ac:dyDescent="0.25">
      <c r="D281" s="39"/>
      <c r="E281" s="39"/>
    </row>
    <row r="282" spans="4:5" x14ac:dyDescent="0.25">
      <c r="D282" s="39"/>
      <c r="E282" s="39"/>
    </row>
    <row r="283" spans="4:5" x14ac:dyDescent="0.25">
      <c r="D283" s="39"/>
      <c r="E283" s="39"/>
    </row>
    <row r="284" spans="4:5" x14ac:dyDescent="0.25">
      <c r="D284" s="39"/>
      <c r="E284" s="39"/>
    </row>
    <row r="285" spans="4:5" x14ac:dyDescent="0.25">
      <c r="D285" s="39"/>
      <c r="E285" s="39"/>
    </row>
    <row r="286" spans="4:5" x14ac:dyDescent="0.25">
      <c r="D286" s="39"/>
      <c r="E286" s="39"/>
    </row>
    <row r="287" spans="4:5" x14ac:dyDescent="0.25">
      <c r="D287" s="39"/>
      <c r="E287" s="39"/>
    </row>
    <row r="288" spans="4:5" x14ac:dyDescent="0.25">
      <c r="D288" s="39"/>
      <c r="E288" s="39"/>
    </row>
    <row r="289" spans="4:5" x14ac:dyDescent="0.25">
      <c r="D289" s="39"/>
      <c r="E289" s="39"/>
    </row>
    <row r="290" spans="4:5" x14ac:dyDescent="0.25">
      <c r="D290" s="39"/>
      <c r="E290" s="39"/>
    </row>
    <row r="291" spans="4:5" x14ac:dyDescent="0.25">
      <c r="D291" s="39"/>
      <c r="E291" s="39"/>
    </row>
    <row r="292" spans="4:5" x14ac:dyDescent="0.25">
      <c r="D292" s="39"/>
      <c r="E292" s="39"/>
    </row>
    <row r="293" spans="4:5" x14ac:dyDescent="0.25">
      <c r="D293" s="39"/>
      <c r="E293" s="39"/>
    </row>
    <row r="294" spans="4:5" x14ac:dyDescent="0.25">
      <c r="D294" s="39"/>
      <c r="E294" s="39"/>
    </row>
    <row r="295" spans="4:5" x14ac:dyDescent="0.25">
      <c r="D295" s="39"/>
      <c r="E295" s="39"/>
    </row>
    <row r="296" spans="4:5" x14ac:dyDescent="0.25">
      <c r="D296" s="39"/>
      <c r="E296" s="39"/>
    </row>
    <row r="297" spans="4:5" x14ac:dyDescent="0.25">
      <c r="D297" s="39"/>
      <c r="E297" s="39"/>
    </row>
    <row r="298" spans="4:5" x14ac:dyDescent="0.25">
      <c r="D298" s="39"/>
      <c r="E298" s="39"/>
    </row>
    <row r="299" spans="4:5" x14ac:dyDescent="0.25">
      <c r="D299" s="39"/>
      <c r="E299" s="39"/>
    </row>
    <row r="300" spans="4:5" x14ac:dyDescent="0.25">
      <c r="D300" s="39"/>
      <c r="E300" s="39"/>
    </row>
    <row r="301" spans="4:5" x14ac:dyDescent="0.25">
      <c r="D301" s="39"/>
      <c r="E301" s="39"/>
    </row>
    <row r="302" spans="4:5" x14ac:dyDescent="0.25">
      <c r="D302" s="39"/>
      <c r="E302" s="39"/>
    </row>
    <row r="303" spans="4:5" x14ac:dyDescent="0.25">
      <c r="D303" s="39"/>
      <c r="E303" s="39"/>
    </row>
    <row r="304" spans="4:5" x14ac:dyDescent="0.25">
      <c r="D304" s="39"/>
      <c r="E304" s="39"/>
    </row>
    <row r="305" spans="4:5" x14ac:dyDescent="0.25">
      <c r="D305" s="39"/>
      <c r="E305" s="39"/>
    </row>
    <row r="306" spans="4:5" x14ac:dyDescent="0.25">
      <c r="D306" s="39"/>
      <c r="E306" s="39"/>
    </row>
    <row r="307" spans="4:5" x14ac:dyDescent="0.25">
      <c r="D307" s="39"/>
      <c r="E307" s="39"/>
    </row>
    <row r="308" spans="4:5" x14ac:dyDescent="0.25">
      <c r="D308" s="39"/>
      <c r="E308" s="39"/>
    </row>
    <row r="309" spans="4:5" x14ac:dyDescent="0.25">
      <c r="D309" s="39"/>
      <c r="E309" s="39"/>
    </row>
    <row r="310" spans="4:5" x14ac:dyDescent="0.25">
      <c r="D310" s="39"/>
      <c r="E310" s="39"/>
    </row>
    <row r="311" spans="4:5" x14ac:dyDescent="0.25">
      <c r="D311" s="39"/>
      <c r="E311" s="39"/>
    </row>
    <row r="312" spans="4:5" x14ac:dyDescent="0.25">
      <c r="D312" s="39"/>
      <c r="E312" s="39"/>
    </row>
    <row r="313" spans="4:5" x14ac:dyDescent="0.25">
      <c r="D313" s="39"/>
      <c r="E313" s="39"/>
    </row>
    <row r="314" spans="4:5" x14ac:dyDescent="0.25">
      <c r="D314" s="39"/>
      <c r="E314" s="39"/>
    </row>
    <row r="315" spans="4:5" x14ac:dyDescent="0.25">
      <c r="D315" s="39"/>
      <c r="E315" s="39"/>
    </row>
    <row r="316" spans="4:5" x14ac:dyDescent="0.25">
      <c r="D316" s="39"/>
      <c r="E316" s="39"/>
    </row>
    <row r="317" spans="4:5" x14ac:dyDescent="0.25">
      <c r="D317" s="39"/>
      <c r="E317" s="39"/>
    </row>
    <row r="318" spans="4:5" x14ac:dyDescent="0.25">
      <c r="D318" s="39"/>
      <c r="E318" s="39"/>
    </row>
    <row r="319" spans="4:5" x14ac:dyDescent="0.25">
      <c r="D319" s="39"/>
      <c r="E319" s="39"/>
    </row>
    <row r="320" spans="4:5" x14ac:dyDescent="0.25">
      <c r="D320" s="39"/>
      <c r="E320" s="39"/>
    </row>
    <row r="321" spans="4:5" x14ac:dyDescent="0.25">
      <c r="D321" s="39"/>
      <c r="E321" s="39"/>
    </row>
    <row r="322" spans="4:5" x14ac:dyDescent="0.25">
      <c r="D322" s="39"/>
      <c r="E322" s="39"/>
    </row>
    <row r="323" spans="4:5" x14ac:dyDescent="0.25">
      <c r="D323" s="39"/>
      <c r="E323" s="39"/>
    </row>
    <row r="324" spans="4:5" x14ac:dyDescent="0.25">
      <c r="D324" s="39"/>
      <c r="E324" s="39"/>
    </row>
    <row r="325" spans="4:5" x14ac:dyDescent="0.25">
      <c r="D325" s="39"/>
      <c r="E325" s="39"/>
    </row>
    <row r="326" spans="4:5" x14ac:dyDescent="0.25">
      <c r="D326" s="39"/>
      <c r="E326" s="39"/>
    </row>
    <row r="327" spans="4:5" x14ac:dyDescent="0.25">
      <c r="D327" s="39"/>
      <c r="E327" s="39"/>
    </row>
    <row r="328" spans="4:5" x14ac:dyDescent="0.25">
      <c r="D328" s="39"/>
      <c r="E328" s="39"/>
    </row>
    <row r="329" spans="4:5" x14ac:dyDescent="0.25">
      <c r="D329" s="39"/>
      <c r="E329" s="39"/>
    </row>
    <row r="330" spans="4:5" x14ac:dyDescent="0.25">
      <c r="D330" s="39"/>
      <c r="E330" s="39"/>
    </row>
    <row r="331" spans="4:5" x14ac:dyDescent="0.25">
      <c r="D331" s="39"/>
      <c r="E331" s="39"/>
    </row>
    <row r="332" spans="4:5" x14ac:dyDescent="0.25">
      <c r="D332" s="39"/>
      <c r="E332" s="39"/>
    </row>
    <row r="333" spans="4:5" x14ac:dyDescent="0.25">
      <c r="D333" s="39"/>
      <c r="E333" s="39"/>
    </row>
    <row r="334" spans="4:5" x14ac:dyDescent="0.25">
      <c r="D334" s="39"/>
      <c r="E334" s="39"/>
    </row>
    <row r="335" spans="4:5" x14ac:dyDescent="0.25">
      <c r="D335" s="39"/>
      <c r="E335" s="39"/>
    </row>
    <row r="336" spans="4:5" x14ac:dyDescent="0.25">
      <c r="D336" s="39"/>
      <c r="E336" s="39"/>
    </row>
    <row r="337" spans="4:5" x14ac:dyDescent="0.25">
      <c r="D337" s="39"/>
      <c r="E337" s="39"/>
    </row>
    <row r="338" spans="4:5" x14ac:dyDescent="0.25">
      <c r="D338" s="39"/>
      <c r="E338" s="39"/>
    </row>
    <row r="339" spans="4:5" x14ac:dyDescent="0.25">
      <c r="D339" s="39"/>
      <c r="E339" s="39"/>
    </row>
    <row r="340" spans="4:5" x14ac:dyDescent="0.25">
      <c r="D340" s="39"/>
      <c r="E340" s="39"/>
    </row>
    <row r="341" spans="4:5" x14ac:dyDescent="0.25">
      <c r="D341" s="39"/>
      <c r="E341" s="39"/>
    </row>
    <row r="342" spans="4:5" x14ac:dyDescent="0.25">
      <c r="D342" s="39"/>
      <c r="E342" s="39"/>
    </row>
    <row r="343" spans="4:5" x14ac:dyDescent="0.25">
      <c r="D343" s="39"/>
      <c r="E343" s="39"/>
    </row>
    <row r="344" spans="4:5" x14ac:dyDescent="0.25">
      <c r="D344" s="39"/>
      <c r="E344" s="39"/>
    </row>
    <row r="345" spans="4:5" x14ac:dyDescent="0.25">
      <c r="D345" s="39"/>
      <c r="E345" s="39"/>
    </row>
    <row r="346" spans="4:5" x14ac:dyDescent="0.25">
      <c r="D346" s="39"/>
      <c r="E346" s="39"/>
    </row>
    <row r="347" spans="4:5" x14ac:dyDescent="0.25">
      <c r="D347" s="39"/>
      <c r="E347" s="39"/>
    </row>
    <row r="348" spans="4:5" x14ac:dyDescent="0.25">
      <c r="D348" s="39"/>
      <c r="E348" s="39"/>
    </row>
    <row r="349" spans="4:5" x14ac:dyDescent="0.25">
      <c r="D349" s="39"/>
      <c r="E349" s="39"/>
    </row>
    <row r="350" spans="4:5" x14ac:dyDescent="0.25">
      <c r="D350" s="39"/>
      <c r="E350" s="39"/>
    </row>
    <row r="351" spans="4:5" x14ac:dyDescent="0.25">
      <c r="D351" s="39"/>
      <c r="E351" s="39"/>
    </row>
    <row r="352" spans="4:5" x14ac:dyDescent="0.25">
      <c r="D352" s="39"/>
      <c r="E352" s="39"/>
    </row>
    <row r="353" spans="4:5" x14ac:dyDescent="0.25">
      <c r="D353" s="39"/>
      <c r="E353" s="39"/>
    </row>
    <row r="354" spans="4:5" x14ac:dyDescent="0.25">
      <c r="D354" s="39"/>
      <c r="E354" s="39"/>
    </row>
    <row r="355" spans="4:5" x14ac:dyDescent="0.25">
      <c r="D355" s="39"/>
      <c r="E355" s="39"/>
    </row>
    <row r="356" spans="4:5" x14ac:dyDescent="0.25">
      <c r="D356" s="39"/>
      <c r="E356" s="39"/>
    </row>
    <row r="357" spans="4:5" x14ac:dyDescent="0.25">
      <c r="D357" s="39"/>
      <c r="E357" s="39"/>
    </row>
    <row r="358" spans="4:5" x14ac:dyDescent="0.25">
      <c r="D358" s="39"/>
      <c r="E358" s="39"/>
    </row>
    <row r="359" spans="4:5" x14ac:dyDescent="0.25">
      <c r="D359" s="39"/>
      <c r="E359" s="39"/>
    </row>
    <row r="360" spans="4:5" x14ac:dyDescent="0.25">
      <c r="D360" s="39"/>
      <c r="E360" s="39"/>
    </row>
    <row r="361" spans="4:5" x14ac:dyDescent="0.25">
      <c r="D361" s="39"/>
      <c r="E361" s="39"/>
    </row>
    <row r="362" spans="4:5" x14ac:dyDescent="0.25">
      <c r="D362" s="39"/>
      <c r="E362" s="39"/>
    </row>
    <row r="363" spans="4:5" x14ac:dyDescent="0.25">
      <c r="D363" s="39"/>
      <c r="E363" s="39"/>
    </row>
    <row r="364" spans="4:5" x14ac:dyDescent="0.25">
      <c r="D364" s="39"/>
      <c r="E364" s="39"/>
    </row>
    <row r="365" spans="4:5" x14ac:dyDescent="0.25">
      <c r="D365" s="39"/>
      <c r="E365" s="39"/>
    </row>
    <row r="366" spans="4:5" x14ac:dyDescent="0.25">
      <c r="D366" s="39"/>
      <c r="E366" s="39"/>
    </row>
    <row r="367" spans="4:5" x14ac:dyDescent="0.25">
      <c r="D367" s="39"/>
      <c r="E367" s="39"/>
    </row>
    <row r="368" spans="4:5" x14ac:dyDescent="0.25">
      <c r="D368" s="39"/>
      <c r="E368" s="39"/>
    </row>
    <row r="369" spans="4:5" x14ac:dyDescent="0.25">
      <c r="D369" s="39"/>
      <c r="E369" s="39"/>
    </row>
    <row r="370" spans="4:5" x14ac:dyDescent="0.25">
      <c r="D370" s="39"/>
      <c r="E370" s="39"/>
    </row>
    <row r="371" spans="4:5" x14ac:dyDescent="0.25">
      <c r="D371" s="39"/>
      <c r="E371" s="39"/>
    </row>
    <row r="372" spans="4:5" x14ac:dyDescent="0.25">
      <c r="D372" s="39"/>
      <c r="E372" s="39"/>
    </row>
    <row r="373" spans="4:5" x14ac:dyDescent="0.25">
      <c r="D373" s="39"/>
      <c r="E373" s="39"/>
    </row>
    <row r="374" spans="4:5" x14ac:dyDescent="0.25">
      <c r="D374" s="39"/>
      <c r="E374" s="39"/>
    </row>
    <row r="375" spans="4:5" x14ac:dyDescent="0.25">
      <c r="D375" s="39"/>
      <c r="E375" s="39"/>
    </row>
    <row r="376" spans="4:5" x14ac:dyDescent="0.25">
      <c r="D376" s="39"/>
      <c r="E376" s="39"/>
    </row>
    <row r="377" spans="4:5" x14ac:dyDescent="0.25">
      <c r="D377" s="39"/>
      <c r="E377" s="39"/>
    </row>
    <row r="378" spans="4:5" x14ac:dyDescent="0.25">
      <c r="D378" s="39"/>
      <c r="E378" s="39"/>
    </row>
    <row r="379" spans="4:5" x14ac:dyDescent="0.25">
      <c r="D379" s="39"/>
      <c r="E379" s="39"/>
    </row>
    <row r="380" spans="4:5" x14ac:dyDescent="0.25">
      <c r="D380" s="39"/>
      <c r="E380" s="39"/>
    </row>
    <row r="381" spans="4:5" x14ac:dyDescent="0.25">
      <c r="D381" s="39"/>
      <c r="E381" s="39"/>
    </row>
    <row r="382" spans="4:5" x14ac:dyDescent="0.25">
      <c r="D382" s="39"/>
      <c r="E382" s="39"/>
    </row>
    <row r="383" spans="4:5" x14ac:dyDescent="0.25">
      <c r="D383" s="39"/>
      <c r="E383" s="39"/>
    </row>
    <row r="384" spans="4:5" x14ac:dyDescent="0.25">
      <c r="D384" s="39"/>
      <c r="E384" s="39"/>
    </row>
    <row r="385" spans="4:5" x14ac:dyDescent="0.25">
      <c r="D385" s="39"/>
      <c r="E385" s="39"/>
    </row>
    <row r="386" spans="4:5" x14ac:dyDescent="0.25">
      <c r="D386" s="39"/>
      <c r="E386" s="39"/>
    </row>
    <row r="387" spans="4:5" x14ac:dyDescent="0.25">
      <c r="D387" s="39"/>
      <c r="E387" s="39"/>
    </row>
    <row r="388" spans="4:5" x14ac:dyDescent="0.25">
      <c r="D388" s="39"/>
      <c r="E388" s="39"/>
    </row>
    <row r="389" spans="4:5" x14ac:dyDescent="0.25">
      <c r="D389" s="39"/>
      <c r="E389" s="39"/>
    </row>
    <row r="390" spans="4:5" x14ac:dyDescent="0.25">
      <c r="D390" s="39"/>
      <c r="E390" s="39"/>
    </row>
    <row r="391" spans="4:5" x14ac:dyDescent="0.25">
      <c r="D391" s="39"/>
      <c r="E391" s="39"/>
    </row>
    <row r="392" spans="4:5" x14ac:dyDescent="0.25">
      <c r="D392" s="39"/>
      <c r="E392" s="39"/>
    </row>
    <row r="393" spans="4:5" x14ac:dyDescent="0.25">
      <c r="D393" s="39"/>
      <c r="E393" s="39"/>
    </row>
    <row r="394" spans="4:5" x14ac:dyDescent="0.25">
      <c r="D394" s="39"/>
      <c r="E394" s="39"/>
    </row>
    <row r="395" spans="4:5" x14ac:dyDescent="0.25">
      <c r="D395" s="39"/>
      <c r="E395" s="39"/>
    </row>
    <row r="396" spans="4:5" x14ac:dyDescent="0.25">
      <c r="D396" s="39"/>
      <c r="E396" s="39"/>
    </row>
    <row r="397" spans="4:5" x14ac:dyDescent="0.25">
      <c r="D397" s="39"/>
      <c r="E397" s="39"/>
    </row>
    <row r="398" spans="4:5" x14ac:dyDescent="0.25">
      <c r="D398" s="39"/>
      <c r="E398" s="39"/>
    </row>
    <row r="399" spans="4:5" x14ac:dyDescent="0.25">
      <c r="D399" s="39"/>
      <c r="E399" s="39"/>
    </row>
    <row r="400" spans="4:5" x14ac:dyDescent="0.25">
      <c r="D400" s="39"/>
      <c r="E400" s="39"/>
    </row>
    <row r="401" spans="4:5" x14ac:dyDescent="0.25">
      <c r="D401" s="39"/>
      <c r="E401" s="39"/>
    </row>
    <row r="402" spans="4:5" x14ac:dyDescent="0.25">
      <c r="D402" s="39"/>
      <c r="E402" s="39"/>
    </row>
    <row r="403" spans="4:5" x14ac:dyDescent="0.25">
      <c r="D403" s="39"/>
      <c r="E403" s="39"/>
    </row>
    <row r="404" spans="4:5" x14ac:dyDescent="0.25">
      <c r="D404" s="39"/>
      <c r="E404" s="39"/>
    </row>
    <row r="405" spans="4:5" x14ac:dyDescent="0.25">
      <c r="D405" s="39"/>
      <c r="E405" s="39"/>
    </row>
    <row r="406" spans="4:5" x14ac:dyDescent="0.25">
      <c r="D406" s="39"/>
      <c r="E406" s="39"/>
    </row>
    <row r="407" spans="4:5" x14ac:dyDescent="0.25">
      <c r="D407" s="39"/>
      <c r="E407" s="39"/>
    </row>
    <row r="408" spans="4:5" x14ac:dyDescent="0.25">
      <c r="D408" s="39"/>
      <c r="E408" s="39"/>
    </row>
    <row r="409" spans="4:5" x14ac:dyDescent="0.25">
      <c r="D409" s="39"/>
      <c r="E409" s="39"/>
    </row>
    <row r="410" spans="4:5" x14ac:dyDescent="0.25">
      <c r="D410" s="39"/>
      <c r="E410" s="39"/>
    </row>
    <row r="411" spans="4:5" x14ac:dyDescent="0.25">
      <c r="D411" s="39"/>
      <c r="E411" s="39"/>
    </row>
    <row r="412" spans="4:5" x14ac:dyDescent="0.25">
      <c r="D412" s="39"/>
      <c r="E412" s="39"/>
    </row>
    <row r="413" spans="4:5" x14ac:dyDescent="0.25">
      <c r="D413" s="39"/>
      <c r="E413" s="39"/>
    </row>
    <row r="414" spans="4:5" x14ac:dyDescent="0.25">
      <c r="D414" s="39"/>
      <c r="E414" s="39"/>
    </row>
    <row r="415" spans="4:5" x14ac:dyDescent="0.25">
      <c r="D415" s="39"/>
      <c r="E415" s="39"/>
    </row>
    <row r="416" spans="4:5" x14ac:dyDescent="0.25">
      <c r="D416" s="39"/>
      <c r="E416" s="39"/>
    </row>
    <row r="417" spans="4:5" x14ac:dyDescent="0.25">
      <c r="D417" s="39"/>
      <c r="E417" s="39"/>
    </row>
    <row r="418" spans="4:5" x14ac:dyDescent="0.25">
      <c r="D418" s="39"/>
      <c r="E418" s="39"/>
    </row>
    <row r="419" spans="4:5" x14ac:dyDescent="0.25">
      <c r="D419" s="39"/>
      <c r="E419" s="39"/>
    </row>
    <row r="420" spans="4:5" x14ac:dyDescent="0.25">
      <c r="D420" s="39"/>
      <c r="E420" s="39"/>
    </row>
    <row r="421" spans="4:5" x14ac:dyDescent="0.25">
      <c r="D421" s="39"/>
      <c r="E421" s="39"/>
    </row>
    <row r="422" spans="4:5" x14ac:dyDescent="0.25">
      <c r="D422" s="39"/>
      <c r="E422" s="39"/>
    </row>
    <row r="423" spans="4:5" x14ac:dyDescent="0.25">
      <c r="D423" s="39"/>
      <c r="E423" s="39"/>
    </row>
    <row r="424" spans="4:5" x14ac:dyDescent="0.25">
      <c r="D424" s="39"/>
      <c r="E424" s="39"/>
    </row>
    <row r="425" spans="4:5" x14ac:dyDescent="0.25">
      <c r="D425" s="39"/>
      <c r="E425" s="39"/>
    </row>
    <row r="426" spans="4:5" x14ac:dyDescent="0.25">
      <c r="D426" s="39"/>
      <c r="E426" s="39"/>
    </row>
    <row r="427" spans="4:5" x14ac:dyDescent="0.25">
      <c r="D427" s="39"/>
      <c r="E427" s="39"/>
    </row>
    <row r="428" spans="4:5" x14ac:dyDescent="0.25">
      <c r="D428" s="39"/>
      <c r="E428" s="39"/>
    </row>
    <row r="429" spans="4:5" x14ac:dyDescent="0.25">
      <c r="D429" s="39"/>
      <c r="E429" s="39"/>
    </row>
    <row r="430" spans="4:5" x14ac:dyDescent="0.25">
      <c r="D430" s="39"/>
      <c r="E430" s="39"/>
    </row>
    <row r="431" spans="4:5" x14ac:dyDescent="0.25">
      <c r="D431" s="39"/>
      <c r="E431" s="39"/>
    </row>
    <row r="432" spans="4:5" x14ac:dyDescent="0.25">
      <c r="D432" s="39"/>
      <c r="E432" s="39"/>
    </row>
    <row r="433" spans="4:5" x14ac:dyDescent="0.25">
      <c r="D433" s="39"/>
      <c r="E433" s="39"/>
    </row>
    <row r="434" spans="4:5" x14ac:dyDescent="0.25">
      <c r="D434" s="39"/>
      <c r="E434" s="39"/>
    </row>
    <row r="435" spans="4:5" x14ac:dyDescent="0.25">
      <c r="D435" s="39"/>
      <c r="E435" s="39"/>
    </row>
    <row r="436" spans="4:5" x14ac:dyDescent="0.25">
      <c r="D436" s="39"/>
      <c r="E436" s="39"/>
    </row>
    <row r="437" spans="4:5" x14ac:dyDescent="0.25">
      <c r="D437" s="39"/>
      <c r="E437" s="39"/>
    </row>
    <row r="438" spans="4:5" x14ac:dyDescent="0.25">
      <c r="D438" s="39"/>
      <c r="E438" s="39"/>
    </row>
    <row r="439" spans="4:5" x14ac:dyDescent="0.25">
      <c r="D439" s="39"/>
      <c r="E439" s="39"/>
    </row>
    <row r="440" spans="4:5" x14ac:dyDescent="0.25">
      <c r="D440" s="39"/>
      <c r="E440" s="39"/>
    </row>
    <row r="441" spans="4:5" x14ac:dyDescent="0.25">
      <c r="D441" s="39"/>
      <c r="E441" s="39"/>
    </row>
    <row r="442" spans="4:5" x14ac:dyDescent="0.25">
      <c r="D442" s="39"/>
      <c r="E442" s="39"/>
    </row>
    <row r="443" spans="4:5" x14ac:dyDescent="0.25">
      <c r="D443" s="39"/>
      <c r="E443" s="39"/>
    </row>
    <row r="444" spans="4:5" x14ac:dyDescent="0.25">
      <c r="D444" s="39"/>
      <c r="E444" s="39"/>
    </row>
    <row r="445" spans="4:5" x14ac:dyDescent="0.25">
      <c r="D445" s="39"/>
      <c r="E445" s="39"/>
    </row>
    <row r="446" spans="4:5" x14ac:dyDescent="0.25">
      <c r="D446" s="39"/>
      <c r="E446" s="39"/>
    </row>
    <row r="447" spans="4:5" x14ac:dyDescent="0.25">
      <c r="D447" s="39"/>
      <c r="E447" s="39"/>
    </row>
    <row r="448" spans="4:5" x14ac:dyDescent="0.25">
      <c r="D448" s="39"/>
      <c r="E448" s="39"/>
    </row>
    <row r="449" spans="4:5" x14ac:dyDescent="0.25">
      <c r="D449" s="39"/>
      <c r="E449" s="39"/>
    </row>
    <row r="450" spans="4:5" x14ac:dyDescent="0.25">
      <c r="D450" s="39"/>
      <c r="E450" s="39"/>
    </row>
    <row r="451" spans="4:5" x14ac:dyDescent="0.25">
      <c r="D451" s="39"/>
      <c r="E451" s="39"/>
    </row>
    <row r="452" spans="4:5" x14ac:dyDescent="0.25">
      <c r="D452" s="39"/>
      <c r="E452" s="39"/>
    </row>
    <row r="453" spans="4:5" x14ac:dyDescent="0.25">
      <c r="D453" s="39"/>
      <c r="E453" s="39"/>
    </row>
    <row r="454" spans="4:5" x14ac:dyDescent="0.25">
      <c r="D454" s="39"/>
      <c r="E454" s="39"/>
    </row>
    <row r="455" spans="4:5" x14ac:dyDescent="0.25">
      <c r="D455" s="39"/>
      <c r="E455" s="39"/>
    </row>
    <row r="456" spans="4:5" x14ac:dyDescent="0.25">
      <c r="D456" s="39"/>
      <c r="E456" s="39"/>
    </row>
    <row r="457" spans="4:5" x14ac:dyDescent="0.25">
      <c r="D457" s="39"/>
      <c r="E457" s="39"/>
    </row>
    <row r="458" spans="4:5" x14ac:dyDescent="0.25">
      <c r="D458" s="39"/>
      <c r="E458" s="39"/>
    </row>
    <row r="459" spans="4:5" x14ac:dyDescent="0.25">
      <c r="D459" s="39"/>
      <c r="E459" s="39"/>
    </row>
    <row r="460" spans="4:5" x14ac:dyDescent="0.25">
      <c r="D460" s="39"/>
      <c r="E460" s="39"/>
    </row>
    <row r="461" spans="4:5" x14ac:dyDescent="0.25">
      <c r="D461" s="39"/>
      <c r="E461" s="39"/>
    </row>
    <row r="462" spans="4:5" x14ac:dyDescent="0.25">
      <c r="D462" s="39"/>
      <c r="E462" s="39"/>
    </row>
    <row r="463" spans="4:5" x14ac:dyDescent="0.25">
      <c r="D463" s="39"/>
      <c r="E463" s="39"/>
    </row>
    <row r="464" spans="4:5" x14ac:dyDescent="0.25">
      <c r="D464" s="39"/>
      <c r="E464" s="39"/>
    </row>
    <row r="465" spans="4:5" x14ac:dyDescent="0.25">
      <c r="D465" s="39"/>
      <c r="E465" s="39"/>
    </row>
    <row r="466" spans="4:5" x14ac:dyDescent="0.25">
      <c r="D466" s="39"/>
      <c r="E466" s="39"/>
    </row>
    <row r="467" spans="4:5" x14ac:dyDescent="0.25">
      <c r="D467" s="39"/>
      <c r="E467" s="39"/>
    </row>
    <row r="468" spans="4:5" x14ac:dyDescent="0.25">
      <c r="D468" s="39"/>
      <c r="E468" s="39"/>
    </row>
    <row r="469" spans="4:5" x14ac:dyDescent="0.25">
      <c r="D469" s="39"/>
      <c r="E469" s="39"/>
    </row>
    <row r="470" spans="4:5" x14ac:dyDescent="0.25">
      <c r="D470" s="39"/>
      <c r="E470" s="39"/>
    </row>
    <row r="471" spans="4:5" x14ac:dyDescent="0.25">
      <c r="D471" s="39"/>
      <c r="E471" s="39"/>
    </row>
    <row r="472" spans="4:5" x14ac:dyDescent="0.25">
      <c r="D472" s="39"/>
      <c r="E472" s="39"/>
    </row>
    <row r="473" spans="4:5" x14ac:dyDescent="0.25">
      <c r="D473" s="39"/>
      <c r="E473" s="39"/>
    </row>
    <row r="474" spans="4:5" x14ac:dyDescent="0.25">
      <c r="D474" s="39"/>
      <c r="E474" s="39"/>
    </row>
    <row r="475" spans="4:5" x14ac:dyDescent="0.25">
      <c r="D475" s="39"/>
      <c r="E475" s="39"/>
    </row>
    <row r="476" spans="4:5" x14ac:dyDescent="0.25">
      <c r="D476" s="39"/>
      <c r="E476" s="39"/>
    </row>
    <row r="477" spans="4:5" x14ac:dyDescent="0.25">
      <c r="D477" s="39"/>
      <c r="E477" s="39"/>
    </row>
    <row r="478" spans="4:5" x14ac:dyDescent="0.25">
      <c r="D478" s="39"/>
      <c r="E478" s="39"/>
    </row>
    <row r="479" spans="4:5" x14ac:dyDescent="0.25">
      <c r="D479" s="39"/>
      <c r="E479" s="39"/>
    </row>
    <row r="480" spans="4:5" x14ac:dyDescent="0.25">
      <c r="D480" s="39"/>
      <c r="E480" s="39"/>
    </row>
    <row r="481" spans="4:5" x14ac:dyDescent="0.25">
      <c r="D481" s="39"/>
      <c r="E481" s="39"/>
    </row>
    <row r="482" spans="4:5" x14ac:dyDescent="0.25">
      <c r="D482" s="39"/>
      <c r="E482" s="39"/>
    </row>
    <row r="483" spans="4:5" x14ac:dyDescent="0.25">
      <c r="D483" s="39"/>
      <c r="E483" s="39"/>
    </row>
    <row r="484" spans="4:5" x14ac:dyDescent="0.25">
      <c r="D484" s="39"/>
      <c r="E484" s="39"/>
    </row>
    <row r="485" spans="4:5" x14ac:dyDescent="0.25">
      <c r="D485" s="39"/>
      <c r="E485" s="39"/>
    </row>
    <row r="486" spans="4:5" x14ac:dyDescent="0.25">
      <c r="D486" s="39"/>
      <c r="E486" s="39"/>
    </row>
    <row r="487" spans="4:5" x14ac:dyDescent="0.25">
      <c r="D487" s="39"/>
      <c r="E487" s="39"/>
    </row>
    <row r="488" spans="4:5" x14ac:dyDescent="0.25">
      <c r="D488" s="39"/>
      <c r="E488" s="39"/>
    </row>
    <row r="489" spans="4:5" x14ac:dyDescent="0.25">
      <c r="D489" s="39"/>
      <c r="E489" s="39"/>
    </row>
    <row r="490" spans="4:5" x14ac:dyDescent="0.25">
      <c r="D490" s="39"/>
      <c r="E490" s="39"/>
    </row>
    <row r="491" spans="4:5" x14ac:dyDescent="0.25">
      <c r="D491" s="39"/>
      <c r="E491" s="39"/>
    </row>
    <row r="492" spans="4:5" x14ac:dyDescent="0.25">
      <c r="D492" s="39"/>
      <c r="E492" s="39"/>
    </row>
    <row r="493" spans="4:5" x14ac:dyDescent="0.25">
      <c r="D493" s="39"/>
      <c r="E493" s="39"/>
    </row>
    <row r="494" spans="4:5" x14ac:dyDescent="0.25">
      <c r="D494" s="39"/>
      <c r="E494" s="39"/>
    </row>
    <row r="495" spans="4:5" x14ac:dyDescent="0.25">
      <c r="D495" s="39"/>
      <c r="E495" s="39"/>
    </row>
    <row r="496" spans="4:5" x14ac:dyDescent="0.25">
      <c r="D496" s="39"/>
      <c r="E496" s="39"/>
    </row>
    <row r="497" spans="4:5" x14ac:dyDescent="0.25">
      <c r="D497" s="39"/>
      <c r="E497" s="39"/>
    </row>
    <row r="498" spans="4:5" x14ac:dyDescent="0.25">
      <c r="D498" s="39"/>
      <c r="E498" s="39"/>
    </row>
    <row r="499" spans="4:5" x14ac:dyDescent="0.25">
      <c r="D499" s="39"/>
      <c r="E499" s="39"/>
    </row>
    <row r="500" spans="4:5" x14ac:dyDescent="0.25">
      <c r="D500" s="39"/>
      <c r="E500" s="39"/>
    </row>
    <row r="501" spans="4:5" x14ac:dyDescent="0.25">
      <c r="D501" s="39"/>
      <c r="E501" s="39"/>
    </row>
    <row r="502" spans="4:5" x14ac:dyDescent="0.25">
      <c r="D502" s="39"/>
      <c r="E502" s="39"/>
    </row>
    <row r="503" spans="4:5" x14ac:dyDescent="0.25">
      <c r="D503" s="39"/>
      <c r="E503" s="39"/>
    </row>
    <row r="504" spans="4:5" x14ac:dyDescent="0.25">
      <c r="D504" s="39"/>
      <c r="E504" s="39"/>
    </row>
    <row r="505" spans="4:5" x14ac:dyDescent="0.25">
      <c r="D505" s="39"/>
      <c r="E505" s="39"/>
    </row>
    <row r="506" spans="4:5" x14ac:dyDescent="0.25">
      <c r="D506" s="39"/>
      <c r="E506" s="39"/>
    </row>
    <row r="507" spans="4:5" x14ac:dyDescent="0.25">
      <c r="D507" s="39"/>
      <c r="E507" s="39"/>
    </row>
    <row r="508" spans="4:5" x14ac:dyDescent="0.25">
      <c r="D508" s="39"/>
      <c r="E508" s="39"/>
    </row>
    <row r="509" spans="4:5" x14ac:dyDescent="0.25">
      <c r="D509" s="39"/>
      <c r="E509" s="39"/>
    </row>
    <row r="510" spans="4:5" x14ac:dyDescent="0.25">
      <c r="D510" s="39"/>
      <c r="E510" s="39"/>
    </row>
    <row r="511" spans="4:5" x14ac:dyDescent="0.25">
      <c r="D511" s="39"/>
      <c r="E511" s="39"/>
    </row>
    <row r="512" spans="4:5" x14ac:dyDescent="0.25">
      <c r="D512" s="39"/>
      <c r="E512" s="39"/>
    </row>
    <row r="513" spans="4:5" x14ac:dyDescent="0.25">
      <c r="D513" s="39"/>
      <c r="E513" s="39"/>
    </row>
    <row r="514" spans="4:5" x14ac:dyDescent="0.25">
      <c r="D514" s="39"/>
      <c r="E514" s="39"/>
    </row>
    <row r="515" spans="4:5" x14ac:dyDescent="0.25">
      <c r="D515" s="39"/>
      <c r="E515" s="39"/>
    </row>
    <row r="516" spans="4:5" x14ac:dyDescent="0.25">
      <c r="D516" s="39"/>
      <c r="E516" s="39"/>
    </row>
    <row r="517" spans="4:5" x14ac:dyDescent="0.25">
      <c r="D517" s="39"/>
      <c r="E517" s="39"/>
    </row>
    <row r="518" spans="4:5" x14ac:dyDescent="0.25">
      <c r="D518" s="39"/>
      <c r="E518" s="39"/>
    </row>
    <row r="519" spans="4:5" x14ac:dyDescent="0.25">
      <c r="D519" s="39"/>
      <c r="E519" s="39"/>
    </row>
    <row r="520" spans="4:5" x14ac:dyDescent="0.25">
      <c r="D520" s="39"/>
      <c r="E520" s="39"/>
    </row>
    <row r="521" spans="4:5" x14ac:dyDescent="0.25">
      <c r="D521" s="39"/>
      <c r="E521" s="39"/>
    </row>
    <row r="522" spans="4:5" x14ac:dyDescent="0.25">
      <c r="D522" s="39"/>
      <c r="E522" s="39"/>
    </row>
    <row r="523" spans="4:5" x14ac:dyDescent="0.25">
      <c r="D523" s="39"/>
      <c r="E523" s="39"/>
    </row>
    <row r="524" spans="4:5" x14ac:dyDescent="0.25">
      <c r="D524" s="39"/>
      <c r="E524" s="39"/>
    </row>
    <row r="525" spans="4:5" x14ac:dyDescent="0.25">
      <c r="D525" s="39"/>
      <c r="E525" s="39"/>
    </row>
    <row r="526" spans="4:5" x14ac:dyDescent="0.25">
      <c r="D526" s="39"/>
      <c r="E526" s="39"/>
    </row>
    <row r="527" spans="4:5" x14ac:dyDescent="0.25">
      <c r="D527" s="39"/>
      <c r="E527" s="39"/>
    </row>
    <row r="528" spans="4:5" x14ac:dyDescent="0.25">
      <c r="D528" s="39"/>
      <c r="E528" s="39"/>
    </row>
    <row r="529" spans="4:5" x14ac:dyDescent="0.25">
      <c r="D529" s="39"/>
      <c r="E529" s="39"/>
    </row>
    <row r="530" spans="4:5" x14ac:dyDescent="0.25">
      <c r="D530" s="39"/>
      <c r="E530" s="39"/>
    </row>
    <row r="531" spans="4:5" x14ac:dyDescent="0.25">
      <c r="D531" s="39"/>
      <c r="E531" s="39"/>
    </row>
    <row r="532" spans="4:5" x14ac:dyDescent="0.25">
      <c r="D532" s="39"/>
      <c r="E532" s="39"/>
    </row>
    <row r="533" spans="4:5" x14ac:dyDescent="0.25">
      <c r="D533" s="39"/>
      <c r="E533" s="39"/>
    </row>
    <row r="534" spans="4:5" x14ac:dyDescent="0.25">
      <c r="D534" s="39"/>
      <c r="E534" s="39"/>
    </row>
    <row r="535" spans="4:5" x14ac:dyDescent="0.25">
      <c r="D535" s="39"/>
      <c r="E535" s="39"/>
    </row>
    <row r="536" spans="4:5" x14ac:dyDescent="0.25">
      <c r="D536" s="39"/>
      <c r="E536" s="39"/>
    </row>
    <row r="537" spans="4:5" x14ac:dyDescent="0.25">
      <c r="D537" s="39"/>
      <c r="E537" s="39"/>
    </row>
    <row r="538" spans="4:5" x14ac:dyDescent="0.25">
      <c r="D538" s="39"/>
      <c r="E538" s="39"/>
    </row>
    <row r="539" spans="4:5" x14ac:dyDescent="0.25">
      <c r="D539" s="39"/>
      <c r="E539" s="39"/>
    </row>
    <row r="540" spans="4:5" x14ac:dyDescent="0.25">
      <c r="D540" s="39"/>
      <c r="E540" s="39"/>
    </row>
    <row r="541" spans="4:5" x14ac:dyDescent="0.25">
      <c r="D541" s="39"/>
      <c r="E541" s="39"/>
    </row>
    <row r="542" spans="4:5" x14ac:dyDescent="0.25">
      <c r="D542" s="39"/>
      <c r="E542" s="39"/>
    </row>
    <row r="543" spans="4:5" x14ac:dyDescent="0.25">
      <c r="D543" s="39"/>
      <c r="E543" s="39"/>
    </row>
    <row r="544" spans="4:5" x14ac:dyDescent="0.25">
      <c r="D544" s="39"/>
      <c r="E544" s="39"/>
    </row>
    <row r="545" spans="4:5" x14ac:dyDescent="0.25">
      <c r="D545" s="39"/>
      <c r="E545" s="39"/>
    </row>
    <row r="546" spans="4:5" x14ac:dyDescent="0.25">
      <c r="D546" s="39"/>
      <c r="E546" s="39"/>
    </row>
    <row r="547" spans="4:5" x14ac:dyDescent="0.25">
      <c r="D547" s="39"/>
      <c r="E547" s="39"/>
    </row>
    <row r="548" spans="4:5" x14ac:dyDescent="0.25">
      <c r="D548" s="39"/>
      <c r="E548" s="39"/>
    </row>
    <row r="549" spans="4:5" x14ac:dyDescent="0.25">
      <c r="D549" s="39"/>
      <c r="E549" s="39"/>
    </row>
    <row r="550" spans="4:5" x14ac:dyDescent="0.25">
      <c r="D550" s="39"/>
      <c r="E550" s="39"/>
    </row>
    <row r="551" spans="4:5" x14ac:dyDescent="0.25">
      <c r="D551" s="39"/>
      <c r="E551" s="39"/>
    </row>
    <row r="552" spans="4:5" x14ac:dyDescent="0.25">
      <c r="D552" s="39"/>
      <c r="E552" s="39"/>
    </row>
    <row r="553" spans="4:5" x14ac:dyDescent="0.25">
      <c r="D553" s="39"/>
      <c r="E553" s="39"/>
    </row>
    <row r="554" spans="4:5" x14ac:dyDescent="0.25">
      <c r="D554" s="39"/>
      <c r="E554" s="39"/>
    </row>
    <row r="555" spans="4:5" x14ac:dyDescent="0.25">
      <c r="D555" s="39"/>
      <c r="E555" s="39"/>
    </row>
    <row r="556" spans="4:5" x14ac:dyDescent="0.25">
      <c r="D556" s="39"/>
      <c r="E556" s="39"/>
    </row>
    <row r="557" spans="4:5" x14ac:dyDescent="0.25">
      <c r="D557" s="39"/>
      <c r="E557" s="39"/>
    </row>
    <row r="558" spans="4:5" x14ac:dyDescent="0.25">
      <c r="D558" s="39"/>
      <c r="E558" s="39"/>
    </row>
    <row r="559" spans="4:5" x14ac:dyDescent="0.25">
      <c r="D559" s="39"/>
      <c r="E559" s="39"/>
    </row>
    <row r="560" spans="4:5" x14ac:dyDescent="0.25">
      <c r="D560" s="39"/>
      <c r="E560" s="39"/>
    </row>
    <row r="561" spans="4:5" x14ac:dyDescent="0.25">
      <c r="D561" s="39"/>
      <c r="E561" s="39"/>
    </row>
    <row r="562" spans="4:5" x14ac:dyDescent="0.25">
      <c r="D562" s="39"/>
      <c r="E562" s="39"/>
    </row>
    <row r="563" spans="4:5" x14ac:dyDescent="0.25">
      <c r="D563" s="39"/>
      <c r="E563" s="39"/>
    </row>
    <row r="564" spans="4:5" x14ac:dyDescent="0.25">
      <c r="D564" s="39"/>
      <c r="E564" s="39"/>
    </row>
    <row r="565" spans="4:5" x14ac:dyDescent="0.25">
      <c r="D565" s="39"/>
      <c r="E565" s="39"/>
    </row>
    <row r="566" spans="4:5" x14ac:dyDescent="0.25">
      <c r="D566" s="39"/>
      <c r="E566" s="39"/>
    </row>
    <row r="567" spans="4:5" x14ac:dyDescent="0.25">
      <c r="D567" s="39"/>
      <c r="E567" s="39"/>
    </row>
    <row r="568" spans="4:5" x14ac:dyDescent="0.25">
      <c r="D568" s="39"/>
      <c r="E568" s="39"/>
    </row>
    <row r="569" spans="4:5" x14ac:dyDescent="0.25">
      <c r="D569" s="39"/>
      <c r="E569" s="39"/>
    </row>
    <row r="570" spans="4:5" x14ac:dyDescent="0.25">
      <c r="D570" s="39"/>
      <c r="E570" s="39"/>
    </row>
    <row r="571" spans="4:5" x14ac:dyDescent="0.25">
      <c r="D571" s="39"/>
      <c r="E571" s="39"/>
    </row>
    <row r="572" spans="4:5" x14ac:dyDescent="0.25">
      <c r="D572" s="39"/>
      <c r="E572" s="39"/>
    </row>
    <row r="573" spans="4:5" x14ac:dyDescent="0.25">
      <c r="D573" s="39"/>
      <c r="E573" s="39"/>
    </row>
    <row r="574" spans="4:5" x14ac:dyDescent="0.25">
      <c r="D574" s="39"/>
      <c r="E574" s="39"/>
    </row>
    <row r="575" spans="4:5" x14ac:dyDescent="0.25">
      <c r="D575" s="39"/>
      <c r="E575" s="39"/>
    </row>
    <row r="576" spans="4:5" x14ac:dyDescent="0.25">
      <c r="D576" s="39"/>
      <c r="E576" s="39"/>
    </row>
    <row r="577" spans="4:5" x14ac:dyDescent="0.25">
      <c r="D577" s="39"/>
      <c r="E577" s="39"/>
    </row>
    <row r="578" spans="4:5" x14ac:dyDescent="0.25">
      <c r="D578" s="39"/>
      <c r="E578" s="39"/>
    </row>
    <row r="579" spans="4:5" x14ac:dyDescent="0.25">
      <c r="D579" s="39"/>
      <c r="E579" s="39"/>
    </row>
    <row r="580" spans="4:5" x14ac:dyDescent="0.25">
      <c r="D580" s="39"/>
      <c r="E580" s="39"/>
    </row>
    <row r="581" spans="4:5" x14ac:dyDescent="0.25">
      <c r="D581" s="39"/>
      <c r="E581" s="39"/>
    </row>
    <row r="582" spans="4:5" x14ac:dyDescent="0.25">
      <c r="D582" s="39"/>
      <c r="E582" s="39"/>
    </row>
    <row r="583" spans="4:5" x14ac:dyDescent="0.25">
      <c r="D583" s="39"/>
      <c r="E583" s="39"/>
    </row>
    <row r="584" spans="4:5" x14ac:dyDescent="0.25">
      <c r="D584" s="39"/>
      <c r="E584" s="39"/>
    </row>
    <row r="585" spans="4:5" x14ac:dyDescent="0.25">
      <c r="D585" s="39"/>
      <c r="E585" s="39"/>
    </row>
    <row r="586" spans="4:5" x14ac:dyDescent="0.25">
      <c r="D586" s="39"/>
      <c r="E586" s="39"/>
    </row>
    <row r="587" spans="4:5" x14ac:dyDescent="0.25">
      <c r="D587" s="39"/>
      <c r="E587" s="39"/>
    </row>
    <row r="588" spans="4:5" x14ac:dyDescent="0.25">
      <c r="D588" s="39"/>
      <c r="E588" s="39"/>
    </row>
    <row r="589" spans="4:5" x14ac:dyDescent="0.25">
      <c r="D589" s="39"/>
      <c r="E589" s="39"/>
    </row>
    <row r="590" spans="4:5" x14ac:dyDescent="0.25">
      <c r="D590" s="39"/>
      <c r="E590" s="39"/>
    </row>
    <row r="591" spans="4:5" x14ac:dyDescent="0.25">
      <c r="D591" s="39"/>
      <c r="E591" s="39"/>
    </row>
    <row r="592" spans="4:5" x14ac:dyDescent="0.25">
      <c r="D592" s="39"/>
      <c r="E592" s="39"/>
    </row>
    <row r="593" spans="4:5" x14ac:dyDescent="0.25">
      <c r="D593" s="39"/>
      <c r="E593" s="39"/>
    </row>
    <row r="594" spans="4:5" x14ac:dyDescent="0.25">
      <c r="D594" s="39"/>
      <c r="E594" s="39"/>
    </row>
    <row r="595" spans="4:5" x14ac:dyDescent="0.25">
      <c r="D595" s="39"/>
      <c r="E595" s="39"/>
    </row>
    <row r="596" spans="4:5" x14ac:dyDescent="0.25">
      <c r="D596" s="39"/>
      <c r="E596" s="39"/>
    </row>
    <row r="597" spans="4:5" x14ac:dyDescent="0.25">
      <c r="D597" s="39"/>
      <c r="E597" s="39"/>
    </row>
    <row r="598" spans="4:5" x14ac:dyDescent="0.25">
      <c r="D598" s="39"/>
      <c r="E598" s="39"/>
    </row>
    <row r="599" spans="4:5" x14ac:dyDescent="0.25">
      <c r="D599" s="39"/>
      <c r="E599" s="39"/>
    </row>
    <row r="600" spans="4:5" x14ac:dyDescent="0.25">
      <c r="D600" s="39"/>
      <c r="E600" s="39"/>
    </row>
    <row r="601" spans="4:5" x14ac:dyDescent="0.25">
      <c r="D601" s="39"/>
      <c r="E601" s="39"/>
    </row>
    <row r="602" spans="4:5" x14ac:dyDescent="0.25">
      <c r="D602" s="39"/>
      <c r="E602" s="39"/>
    </row>
    <row r="603" spans="4:5" x14ac:dyDescent="0.25">
      <c r="D603" s="39"/>
      <c r="E603" s="39"/>
    </row>
    <row r="604" spans="4:5" x14ac:dyDescent="0.25">
      <c r="D604" s="39"/>
      <c r="E604" s="39"/>
    </row>
    <row r="605" spans="4:5" x14ac:dyDescent="0.25">
      <c r="D605" s="39"/>
      <c r="E605" s="39"/>
    </row>
    <row r="606" spans="4:5" x14ac:dyDescent="0.25">
      <c r="D606" s="39"/>
      <c r="E606" s="39"/>
    </row>
    <row r="607" spans="4:5" x14ac:dyDescent="0.25">
      <c r="D607" s="39"/>
      <c r="E607" s="39"/>
    </row>
    <row r="608" spans="4:5" x14ac:dyDescent="0.25">
      <c r="D608" s="39"/>
      <c r="E608" s="39"/>
    </row>
    <row r="609" spans="4:5" x14ac:dyDescent="0.25">
      <c r="D609" s="39"/>
      <c r="E609" s="39"/>
    </row>
    <row r="610" spans="4:5" x14ac:dyDescent="0.25">
      <c r="D610" s="39"/>
      <c r="E610" s="39"/>
    </row>
    <row r="611" spans="4:5" x14ac:dyDescent="0.25">
      <c r="D611" s="39"/>
      <c r="E611" s="39"/>
    </row>
    <row r="612" spans="4:5" x14ac:dyDescent="0.25">
      <c r="D612" s="39"/>
      <c r="E612" s="39"/>
    </row>
    <row r="613" spans="4:5" x14ac:dyDescent="0.25">
      <c r="D613" s="39"/>
      <c r="E613" s="39"/>
    </row>
    <row r="614" spans="4:5" x14ac:dyDescent="0.25">
      <c r="D614" s="39"/>
      <c r="E614" s="39"/>
    </row>
    <row r="615" spans="4:5" x14ac:dyDescent="0.25">
      <c r="D615" s="39"/>
      <c r="E615" s="39"/>
    </row>
    <row r="616" spans="4:5" x14ac:dyDescent="0.25">
      <c r="D616" s="39"/>
      <c r="E616" s="39"/>
    </row>
    <row r="617" spans="4:5" x14ac:dyDescent="0.25">
      <c r="D617" s="39"/>
      <c r="E617" s="39"/>
    </row>
    <row r="618" spans="4:5" x14ac:dyDescent="0.25">
      <c r="D618" s="39"/>
      <c r="E618" s="39"/>
    </row>
    <row r="619" spans="4:5" x14ac:dyDescent="0.25">
      <c r="D619" s="39"/>
      <c r="E619" s="39"/>
    </row>
    <row r="620" spans="4:5" x14ac:dyDescent="0.25">
      <c r="D620" s="39"/>
      <c r="E620" s="39"/>
    </row>
    <row r="621" spans="4:5" x14ac:dyDescent="0.25">
      <c r="D621" s="39"/>
      <c r="E621" s="39"/>
    </row>
    <row r="622" spans="4:5" x14ac:dyDescent="0.25">
      <c r="D622" s="39"/>
      <c r="E622" s="39"/>
    </row>
    <row r="623" spans="4:5" x14ac:dyDescent="0.25">
      <c r="D623" s="39"/>
      <c r="E623" s="39"/>
    </row>
    <row r="624" spans="4:5" x14ac:dyDescent="0.25">
      <c r="D624" s="39"/>
      <c r="E624" s="39"/>
    </row>
    <row r="625" spans="4:5" x14ac:dyDescent="0.25">
      <c r="D625" s="39"/>
      <c r="E625" s="39"/>
    </row>
    <row r="626" spans="4:5" x14ac:dyDescent="0.25">
      <c r="D626" s="39"/>
      <c r="E626" s="39"/>
    </row>
    <row r="627" spans="4:5" x14ac:dyDescent="0.25">
      <c r="D627" s="39"/>
      <c r="E627" s="39"/>
    </row>
    <row r="628" spans="4:5" x14ac:dyDescent="0.25">
      <c r="D628" s="39"/>
      <c r="E628" s="39"/>
    </row>
    <row r="629" spans="4:5" x14ac:dyDescent="0.25">
      <c r="D629" s="39"/>
      <c r="E629" s="39"/>
    </row>
    <row r="630" spans="4:5" x14ac:dyDescent="0.25">
      <c r="D630" s="39"/>
      <c r="E630" s="39"/>
    </row>
    <row r="631" spans="4:5" x14ac:dyDescent="0.25">
      <c r="D631" s="39"/>
      <c r="E631" s="39"/>
    </row>
    <row r="632" spans="4:5" x14ac:dyDescent="0.25">
      <c r="D632" s="39"/>
      <c r="E632" s="39"/>
    </row>
    <row r="633" spans="4:5" x14ac:dyDescent="0.25">
      <c r="D633" s="39"/>
      <c r="E633" s="39"/>
    </row>
    <row r="634" spans="4:5" x14ac:dyDescent="0.25">
      <c r="D634" s="39"/>
      <c r="E634" s="39"/>
    </row>
    <row r="635" spans="4:5" x14ac:dyDescent="0.25">
      <c r="D635" s="39"/>
      <c r="E635" s="39"/>
    </row>
    <row r="636" spans="4:5" x14ac:dyDescent="0.25">
      <c r="D636" s="39"/>
      <c r="E636" s="39"/>
    </row>
    <row r="637" spans="4:5" x14ac:dyDescent="0.25">
      <c r="D637" s="39"/>
      <c r="E637" s="39"/>
    </row>
    <row r="638" spans="4:5" x14ac:dyDescent="0.25">
      <c r="D638" s="39"/>
      <c r="E638" s="39"/>
    </row>
    <row r="639" spans="4:5" x14ac:dyDescent="0.25">
      <c r="D639" s="39"/>
      <c r="E639" s="39"/>
    </row>
    <row r="640" spans="4:5" x14ac:dyDescent="0.25">
      <c r="D640" s="39"/>
      <c r="E640" s="39"/>
    </row>
    <row r="641" spans="4:5" x14ac:dyDescent="0.25">
      <c r="D641" s="39"/>
      <c r="E641" s="39"/>
    </row>
    <row r="642" spans="4:5" x14ac:dyDescent="0.25">
      <c r="D642" s="39"/>
      <c r="E642" s="39"/>
    </row>
    <row r="643" spans="4:5" x14ac:dyDescent="0.25">
      <c r="D643" s="39"/>
      <c r="E643" s="39"/>
    </row>
    <row r="644" spans="4:5" x14ac:dyDescent="0.25">
      <c r="D644" s="39"/>
      <c r="E644" s="39"/>
    </row>
    <row r="645" spans="4:5" x14ac:dyDescent="0.25">
      <c r="D645" s="39"/>
      <c r="E645" s="39"/>
    </row>
    <row r="646" spans="4:5" x14ac:dyDescent="0.25">
      <c r="D646" s="39"/>
      <c r="E646" s="39"/>
    </row>
    <row r="647" spans="4:5" x14ac:dyDescent="0.25">
      <c r="D647" s="39"/>
      <c r="E647" s="39"/>
    </row>
    <row r="648" spans="4:5" x14ac:dyDescent="0.25">
      <c r="D648" s="39"/>
      <c r="E648" s="39"/>
    </row>
    <row r="649" spans="4:5" x14ac:dyDescent="0.25">
      <c r="D649" s="39"/>
      <c r="E649" s="39"/>
    </row>
    <row r="650" spans="4:5" x14ac:dyDescent="0.25">
      <c r="D650" s="39"/>
      <c r="E650" s="39"/>
    </row>
    <row r="651" spans="4:5" x14ac:dyDescent="0.25">
      <c r="D651" s="39"/>
      <c r="E651" s="39"/>
    </row>
    <row r="652" spans="4:5" x14ac:dyDescent="0.25">
      <c r="D652" s="39"/>
      <c r="E652" s="39"/>
    </row>
    <row r="653" spans="4:5" x14ac:dyDescent="0.25">
      <c r="D653" s="39"/>
      <c r="E653" s="39"/>
    </row>
    <row r="654" spans="4:5" x14ac:dyDescent="0.25">
      <c r="D654" s="39"/>
      <c r="E654" s="39"/>
    </row>
    <row r="655" spans="4:5" x14ac:dyDescent="0.25">
      <c r="D655" s="39"/>
      <c r="E655" s="39"/>
    </row>
    <row r="656" spans="4:5" x14ac:dyDescent="0.25">
      <c r="D656" s="39"/>
      <c r="E656" s="39"/>
    </row>
    <row r="657" spans="4:5" x14ac:dyDescent="0.25">
      <c r="D657" s="39"/>
      <c r="E657" s="39"/>
    </row>
    <row r="658" spans="4:5" x14ac:dyDescent="0.25">
      <c r="D658" s="39"/>
      <c r="E658" s="39"/>
    </row>
    <row r="659" spans="4:5" x14ac:dyDescent="0.25">
      <c r="D659" s="39"/>
      <c r="E659" s="39"/>
    </row>
    <row r="660" spans="4:5" x14ac:dyDescent="0.25">
      <c r="D660" s="39"/>
      <c r="E660" s="39"/>
    </row>
    <row r="661" spans="4:5" x14ac:dyDescent="0.25">
      <c r="D661" s="39"/>
      <c r="E661" s="39"/>
    </row>
    <row r="662" spans="4:5" x14ac:dyDescent="0.25">
      <c r="D662" s="39"/>
      <c r="E662" s="39"/>
    </row>
    <row r="663" spans="4:5" x14ac:dyDescent="0.25">
      <c r="D663" s="39"/>
      <c r="E663" s="39"/>
    </row>
    <row r="664" spans="4:5" x14ac:dyDescent="0.25">
      <c r="D664" s="39"/>
      <c r="E664" s="39"/>
    </row>
    <row r="665" spans="4:5" x14ac:dyDescent="0.25">
      <c r="D665" s="39"/>
      <c r="E665" s="39"/>
    </row>
    <row r="666" spans="4:5" x14ac:dyDescent="0.25">
      <c r="D666" s="39"/>
      <c r="E666" s="39"/>
    </row>
    <row r="667" spans="4:5" x14ac:dyDescent="0.25">
      <c r="D667" s="39"/>
      <c r="E667" s="39"/>
    </row>
    <row r="668" spans="4:5" x14ac:dyDescent="0.25">
      <c r="D668" s="39"/>
      <c r="E668" s="39"/>
    </row>
    <row r="669" spans="4:5" x14ac:dyDescent="0.25">
      <c r="D669" s="39"/>
      <c r="E669" s="39"/>
    </row>
    <row r="670" spans="4:5" x14ac:dyDescent="0.25">
      <c r="D670" s="39"/>
      <c r="E670" s="39"/>
    </row>
    <row r="671" spans="4:5" x14ac:dyDescent="0.25">
      <c r="D671" s="39"/>
      <c r="E671" s="39"/>
    </row>
    <row r="672" spans="4:5" x14ac:dyDescent="0.25">
      <c r="D672" s="39"/>
      <c r="E672" s="39"/>
    </row>
    <row r="673" spans="4:5" x14ac:dyDescent="0.25">
      <c r="D673" s="39"/>
      <c r="E673" s="39"/>
    </row>
    <row r="674" spans="4:5" x14ac:dyDescent="0.25">
      <c r="D674" s="39"/>
      <c r="E674" s="39"/>
    </row>
    <row r="675" spans="4:5" x14ac:dyDescent="0.25">
      <c r="D675" s="39"/>
      <c r="E675" s="39"/>
    </row>
    <row r="676" spans="4:5" x14ac:dyDescent="0.25">
      <c r="D676" s="39"/>
      <c r="E676" s="39"/>
    </row>
    <row r="677" spans="4:5" x14ac:dyDescent="0.25">
      <c r="D677" s="39"/>
      <c r="E677" s="39"/>
    </row>
    <row r="678" spans="4:5" x14ac:dyDescent="0.25">
      <c r="D678" s="39"/>
      <c r="E678" s="39"/>
    </row>
    <row r="679" spans="4:5" x14ac:dyDescent="0.25">
      <c r="D679" s="39"/>
      <c r="E679" s="39"/>
    </row>
    <row r="680" spans="4:5" x14ac:dyDescent="0.25">
      <c r="D680" s="39"/>
      <c r="E680" s="39"/>
    </row>
    <row r="681" spans="4:5" x14ac:dyDescent="0.25">
      <c r="D681" s="39"/>
      <c r="E681" s="39"/>
    </row>
    <row r="682" spans="4:5" x14ac:dyDescent="0.25">
      <c r="D682" s="39"/>
      <c r="E682" s="39"/>
    </row>
    <row r="683" spans="4:5" x14ac:dyDescent="0.25">
      <c r="D683" s="39"/>
      <c r="E683" s="39"/>
    </row>
    <row r="684" spans="4:5" x14ac:dyDescent="0.25">
      <c r="D684" s="39"/>
      <c r="E684" s="39"/>
    </row>
    <row r="685" spans="4:5" x14ac:dyDescent="0.25">
      <c r="D685" s="39"/>
      <c r="E685" s="39"/>
    </row>
    <row r="686" spans="4:5" x14ac:dyDescent="0.25">
      <c r="D686" s="39"/>
      <c r="E686" s="39"/>
    </row>
  </sheetData>
  <mergeCells count="8">
    <mergeCell ref="A1:C1"/>
    <mergeCell ref="A2:C2"/>
    <mergeCell ref="A3:C3"/>
    <mergeCell ref="A4:L4"/>
    <mergeCell ref="A6:A7"/>
    <mergeCell ref="B6:B7"/>
    <mergeCell ref="C6:C7"/>
    <mergeCell ref="L6:L7"/>
  </mergeCells>
  <pageMargins left="0.7" right="0.7" top="0.75" bottom="0.75" header="0.3" footer="0.3"/>
  <drawing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977"/>
  <sheetViews>
    <sheetView topLeftCell="A4" zoomScaleNormal="100" workbookViewId="0">
      <pane xSplit="3" ySplit="4" topLeftCell="D8" activePane="bottomRight" state="frozen"/>
      <selection activeCell="A4" sqref="A4"/>
      <selection pane="topRight" activeCell="D4" sqref="D4"/>
      <selection pane="bottomLeft" activeCell="A8" sqref="A8"/>
      <selection pane="bottomRight" activeCell="M49" sqref="M49"/>
    </sheetView>
  </sheetViews>
  <sheetFormatPr defaultColWidth="14.42578125" defaultRowHeight="15.75" x14ac:dyDescent="0.25"/>
  <cols>
    <col min="1" max="1" width="4.85546875" style="43" bestFit="1" customWidth="1"/>
    <col min="2" max="2" width="14.7109375" style="36" customWidth="1"/>
    <col min="3" max="3" width="27.42578125" style="36" bestFit="1" customWidth="1"/>
    <col min="4" max="4" width="14.140625" style="49" bestFit="1" customWidth="1"/>
    <col min="5" max="5" width="15.28515625" style="49" bestFit="1" customWidth="1"/>
    <col min="6" max="6" width="13" style="49" bestFit="1" customWidth="1"/>
    <col min="7" max="7" width="10.7109375" style="49" customWidth="1"/>
    <col min="8" max="8" width="12.7109375" style="49" customWidth="1"/>
    <col min="9" max="9" width="13" style="49" bestFit="1" customWidth="1"/>
    <col min="10" max="10" width="11.85546875" style="43" customWidth="1"/>
    <col min="11" max="11" width="12.5703125" style="41" customWidth="1"/>
    <col min="12" max="12" width="14.7109375" style="41" customWidth="1"/>
    <col min="13" max="16384" width="14.42578125" style="36"/>
  </cols>
  <sheetData>
    <row r="1" spans="1:12" ht="15.75" customHeight="1" x14ac:dyDescent="0.25">
      <c r="A1" s="127" t="s">
        <v>53</v>
      </c>
      <c r="B1" s="127"/>
      <c r="C1" s="127"/>
      <c r="K1" s="56"/>
      <c r="L1" s="56"/>
    </row>
    <row r="2" spans="1:12" ht="15.75" customHeight="1" x14ac:dyDescent="0.25">
      <c r="A2" s="127" t="s">
        <v>54</v>
      </c>
      <c r="B2" s="127"/>
      <c r="C2" s="127"/>
      <c r="K2" s="56"/>
      <c r="L2" s="56"/>
    </row>
    <row r="3" spans="1:12" x14ac:dyDescent="0.25">
      <c r="A3" s="128" t="s">
        <v>55</v>
      </c>
      <c r="B3" s="128"/>
      <c r="C3" s="128"/>
    </row>
    <row r="4" spans="1:12" ht="45" customHeight="1" x14ac:dyDescent="0.3">
      <c r="A4" s="129" t="s">
        <v>768</v>
      </c>
      <c r="B4" s="136"/>
      <c r="C4" s="136"/>
      <c r="D4" s="136"/>
      <c r="E4" s="136"/>
      <c r="F4" s="136"/>
      <c r="G4" s="136"/>
      <c r="H4" s="136"/>
      <c r="I4" s="136"/>
      <c r="J4" s="136"/>
      <c r="K4" s="136"/>
      <c r="L4" s="136"/>
    </row>
    <row r="6" spans="1:12" ht="47.25" customHeight="1" x14ac:dyDescent="0.25">
      <c r="A6" s="130" t="s">
        <v>52</v>
      </c>
      <c r="B6" s="132" t="s">
        <v>45</v>
      </c>
      <c r="C6" s="134" t="s">
        <v>51</v>
      </c>
      <c r="D6" s="88" t="s">
        <v>775</v>
      </c>
      <c r="E6" s="87" t="s">
        <v>778</v>
      </c>
      <c r="F6" s="87" t="s">
        <v>774</v>
      </c>
      <c r="G6" s="87" t="s">
        <v>60</v>
      </c>
      <c r="H6" s="87" t="s">
        <v>777</v>
      </c>
      <c r="I6" s="88" t="s">
        <v>776</v>
      </c>
      <c r="J6" s="87" t="s">
        <v>779</v>
      </c>
      <c r="K6" s="77" t="s">
        <v>57</v>
      </c>
      <c r="L6" s="125" t="s">
        <v>59</v>
      </c>
    </row>
    <row r="7" spans="1:12" ht="22.5" customHeight="1" x14ac:dyDescent="0.25">
      <c r="A7" s="131"/>
      <c r="B7" s="133"/>
      <c r="C7" s="135"/>
      <c r="D7" s="87">
        <v>4</v>
      </c>
      <c r="E7" s="87">
        <v>3</v>
      </c>
      <c r="F7" s="87">
        <v>4</v>
      </c>
      <c r="G7" s="87">
        <v>2</v>
      </c>
      <c r="H7" s="87">
        <v>3</v>
      </c>
      <c r="I7" s="87">
        <v>3</v>
      </c>
      <c r="J7" s="87">
        <v>2</v>
      </c>
      <c r="K7" s="77">
        <f>SUM($D$7:$J$7)</f>
        <v>21</v>
      </c>
      <c r="L7" s="125"/>
    </row>
    <row r="8" spans="1:12" s="50" customFormat="1" ht="32.25" customHeight="1" x14ac:dyDescent="0.25">
      <c r="A8" s="46">
        <v>1</v>
      </c>
      <c r="B8" s="57">
        <v>2410010001</v>
      </c>
      <c r="C8" s="58" t="s">
        <v>849</v>
      </c>
      <c r="D8" s="95" t="s">
        <v>972</v>
      </c>
      <c r="E8" s="95" t="s">
        <v>974</v>
      </c>
      <c r="F8" s="95" t="s">
        <v>928</v>
      </c>
      <c r="G8" s="95" t="s">
        <v>975</v>
      </c>
      <c r="H8" s="96" t="s">
        <v>976</v>
      </c>
      <c r="I8" s="95" t="s">
        <v>977</v>
      </c>
      <c r="J8" s="95" t="s">
        <v>978</v>
      </c>
      <c r="K8" s="46">
        <f t="shared" ref="K8:K39" si="0">$K$7-SUMIF(D8:J8,"",$D$7:$J$7)</f>
        <v>21</v>
      </c>
      <c r="L8" s="89"/>
    </row>
    <row r="9" spans="1:12" s="50" customFormat="1" ht="32.25" customHeight="1" x14ac:dyDescent="0.25">
      <c r="A9" s="46">
        <v>2</v>
      </c>
      <c r="B9" s="57">
        <v>2410010002</v>
      </c>
      <c r="C9" s="58" t="s">
        <v>850</v>
      </c>
      <c r="D9" s="95" t="s">
        <v>972</v>
      </c>
      <c r="E9" s="95" t="s">
        <v>974</v>
      </c>
      <c r="F9" s="95"/>
      <c r="G9" s="95"/>
      <c r="H9" s="96" t="s">
        <v>976</v>
      </c>
      <c r="I9" s="95" t="s">
        <v>977</v>
      </c>
      <c r="J9" s="95" t="s">
        <v>978</v>
      </c>
      <c r="K9" s="46">
        <f t="shared" si="0"/>
        <v>15</v>
      </c>
      <c r="L9" s="89"/>
    </row>
    <row r="10" spans="1:12" s="50" customFormat="1" ht="32.25" customHeight="1" x14ac:dyDescent="0.25">
      <c r="A10" s="46">
        <v>3</v>
      </c>
      <c r="B10" s="57">
        <v>2410010003</v>
      </c>
      <c r="C10" s="58" t="s">
        <v>851</v>
      </c>
      <c r="D10" s="95" t="s">
        <v>972</v>
      </c>
      <c r="E10" s="95" t="s">
        <v>974</v>
      </c>
      <c r="F10" s="95" t="s">
        <v>928</v>
      </c>
      <c r="G10" s="95"/>
      <c r="H10" s="96" t="s">
        <v>976</v>
      </c>
      <c r="I10" s="95" t="s">
        <v>977</v>
      </c>
      <c r="J10" s="95" t="s">
        <v>978</v>
      </c>
      <c r="K10" s="46">
        <f t="shared" si="0"/>
        <v>19</v>
      </c>
      <c r="L10" s="89"/>
    </row>
    <row r="11" spans="1:12" s="50" customFormat="1" ht="32.25" customHeight="1" x14ac:dyDescent="0.25">
      <c r="A11" s="46">
        <v>4</v>
      </c>
      <c r="B11" s="57">
        <v>2410010004</v>
      </c>
      <c r="C11" s="58" t="s">
        <v>852</v>
      </c>
      <c r="D11" s="95" t="s">
        <v>972</v>
      </c>
      <c r="E11" s="95" t="s">
        <v>974</v>
      </c>
      <c r="F11" s="95"/>
      <c r="G11" s="95" t="s">
        <v>975</v>
      </c>
      <c r="H11" s="96"/>
      <c r="I11" s="95" t="s">
        <v>977</v>
      </c>
      <c r="J11" s="95" t="s">
        <v>978</v>
      </c>
      <c r="K11" s="46">
        <f t="shared" si="0"/>
        <v>14</v>
      </c>
      <c r="L11" s="89"/>
    </row>
    <row r="12" spans="1:12" s="50" customFormat="1" ht="32.25" customHeight="1" x14ac:dyDescent="0.25">
      <c r="A12" s="46">
        <v>5</v>
      </c>
      <c r="B12" s="57">
        <v>2410010005</v>
      </c>
      <c r="C12" s="66" t="s">
        <v>853</v>
      </c>
      <c r="D12" s="95" t="s">
        <v>972</v>
      </c>
      <c r="E12" s="95" t="s">
        <v>974</v>
      </c>
      <c r="F12" s="95" t="s">
        <v>928</v>
      </c>
      <c r="G12" s="95" t="s">
        <v>975</v>
      </c>
      <c r="H12" s="96" t="s">
        <v>976</v>
      </c>
      <c r="I12" s="95" t="s">
        <v>977</v>
      </c>
      <c r="J12" s="95" t="s">
        <v>978</v>
      </c>
      <c r="K12" s="46">
        <f t="shared" si="0"/>
        <v>21</v>
      </c>
      <c r="L12" s="89"/>
    </row>
    <row r="13" spans="1:12" s="50" customFormat="1" ht="32.25" customHeight="1" x14ac:dyDescent="0.25">
      <c r="A13" s="46">
        <v>6</v>
      </c>
      <c r="B13" s="57">
        <v>2410010006</v>
      </c>
      <c r="C13" s="66" t="s">
        <v>854</v>
      </c>
      <c r="D13" s="95" t="s">
        <v>972</v>
      </c>
      <c r="E13" s="95" t="s">
        <v>974</v>
      </c>
      <c r="F13" s="95" t="s">
        <v>928</v>
      </c>
      <c r="G13" s="95" t="s">
        <v>975</v>
      </c>
      <c r="H13" s="96"/>
      <c r="I13" s="95" t="s">
        <v>977</v>
      </c>
      <c r="J13" s="95" t="s">
        <v>978</v>
      </c>
      <c r="K13" s="46">
        <f t="shared" si="0"/>
        <v>18</v>
      </c>
      <c r="L13" s="89"/>
    </row>
    <row r="14" spans="1:12" s="50" customFormat="1" ht="32.25" customHeight="1" x14ac:dyDescent="0.25">
      <c r="A14" s="46">
        <v>7</v>
      </c>
      <c r="B14" s="57">
        <v>2410010007</v>
      </c>
      <c r="C14" s="66" t="s">
        <v>508</v>
      </c>
      <c r="D14" s="95" t="s">
        <v>972</v>
      </c>
      <c r="E14" s="95" t="s">
        <v>974</v>
      </c>
      <c r="F14" s="95" t="s">
        <v>928</v>
      </c>
      <c r="G14" s="95" t="s">
        <v>975</v>
      </c>
      <c r="H14" s="96"/>
      <c r="I14" s="95" t="s">
        <v>977</v>
      </c>
      <c r="J14" s="95" t="s">
        <v>978</v>
      </c>
      <c r="K14" s="46">
        <f t="shared" si="0"/>
        <v>18</v>
      </c>
      <c r="L14" s="89"/>
    </row>
    <row r="15" spans="1:12" s="50" customFormat="1" ht="32.25" customHeight="1" x14ac:dyDescent="0.25">
      <c r="A15" s="46">
        <v>8</v>
      </c>
      <c r="B15" s="57">
        <v>2410010008</v>
      </c>
      <c r="C15" s="66" t="s">
        <v>312</v>
      </c>
      <c r="D15" s="95" t="s">
        <v>972</v>
      </c>
      <c r="E15" s="95" t="s">
        <v>974</v>
      </c>
      <c r="F15" s="95" t="s">
        <v>928</v>
      </c>
      <c r="G15" s="95" t="s">
        <v>975</v>
      </c>
      <c r="H15" s="96"/>
      <c r="I15" s="95" t="s">
        <v>977</v>
      </c>
      <c r="J15" s="95" t="s">
        <v>978</v>
      </c>
      <c r="K15" s="46">
        <f t="shared" si="0"/>
        <v>18</v>
      </c>
      <c r="L15" s="89"/>
    </row>
    <row r="16" spans="1:12" s="50" customFormat="1" ht="32.25" customHeight="1" x14ac:dyDescent="0.25">
      <c r="A16" s="46">
        <v>9</v>
      </c>
      <c r="B16" s="57">
        <v>2410010009</v>
      </c>
      <c r="C16" s="66" t="s">
        <v>855</v>
      </c>
      <c r="D16" s="95" t="s">
        <v>972</v>
      </c>
      <c r="E16" s="95" t="s">
        <v>974</v>
      </c>
      <c r="F16" s="95"/>
      <c r="G16" s="95"/>
      <c r="H16" s="96" t="s">
        <v>976</v>
      </c>
      <c r="I16" s="95" t="s">
        <v>977</v>
      </c>
      <c r="J16" s="95" t="s">
        <v>978</v>
      </c>
      <c r="K16" s="46">
        <f t="shared" si="0"/>
        <v>15</v>
      </c>
      <c r="L16" s="89"/>
    </row>
    <row r="17" spans="1:12" s="50" customFormat="1" ht="32.25" customHeight="1" x14ac:dyDescent="0.25">
      <c r="A17" s="46">
        <v>10</v>
      </c>
      <c r="B17" s="57">
        <v>2410010010</v>
      </c>
      <c r="C17" s="66" t="s">
        <v>856</v>
      </c>
      <c r="D17" s="95" t="s">
        <v>972</v>
      </c>
      <c r="E17" s="95" t="s">
        <v>974</v>
      </c>
      <c r="F17" s="95" t="s">
        <v>928</v>
      </c>
      <c r="G17" s="95" t="s">
        <v>975</v>
      </c>
      <c r="H17" s="96" t="s">
        <v>976</v>
      </c>
      <c r="I17" s="95" t="s">
        <v>977</v>
      </c>
      <c r="J17" s="95" t="s">
        <v>978</v>
      </c>
      <c r="K17" s="46">
        <f t="shared" si="0"/>
        <v>21</v>
      </c>
      <c r="L17" s="89"/>
    </row>
    <row r="18" spans="1:12" s="50" customFormat="1" ht="32.25" customHeight="1" x14ac:dyDescent="0.25">
      <c r="A18" s="46">
        <v>11</v>
      </c>
      <c r="B18" s="57">
        <v>2410010011</v>
      </c>
      <c r="C18" s="66" t="s">
        <v>313</v>
      </c>
      <c r="D18" s="95" t="s">
        <v>972</v>
      </c>
      <c r="E18" s="95" t="s">
        <v>974</v>
      </c>
      <c r="F18" s="95" t="s">
        <v>928</v>
      </c>
      <c r="G18" s="95" t="s">
        <v>975</v>
      </c>
      <c r="H18" s="96" t="s">
        <v>976</v>
      </c>
      <c r="I18" s="95" t="s">
        <v>977</v>
      </c>
      <c r="J18" s="95" t="s">
        <v>978</v>
      </c>
      <c r="K18" s="46">
        <f t="shared" si="0"/>
        <v>21</v>
      </c>
      <c r="L18" s="89"/>
    </row>
    <row r="19" spans="1:12" s="50" customFormat="1" ht="32.25" customHeight="1" x14ac:dyDescent="0.25">
      <c r="A19" s="46">
        <v>12</v>
      </c>
      <c r="B19" s="57">
        <v>2410010012</v>
      </c>
      <c r="C19" s="66" t="s">
        <v>314</v>
      </c>
      <c r="D19" s="95" t="s">
        <v>972</v>
      </c>
      <c r="E19" s="95" t="s">
        <v>974</v>
      </c>
      <c r="F19" s="95" t="s">
        <v>928</v>
      </c>
      <c r="G19" s="95" t="s">
        <v>975</v>
      </c>
      <c r="H19" s="96" t="s">
        <v>976</v>
      </c>
      <c r="I19" s="95" t="s">
        <v>977</v>
      </c>
      <c r="J19" s="95" t="s">
        <v>978</v>
      </c>
      <c r="K19" s="46">
        <f t="shared" si="0"/>
        <v>21</v>
      </c>
      <c r="L19" s="89"/>
    </row>
    <row r="20" spans="1:12" s="50" customFormat="1" ht="32.25" customHeight="1" x14ac:dyDescent="0.25">
      <c r="A20" s="46">
        <v>13</v>
      </c>
      <c r="B20" s="57">
        <v>2410010013</v>
      </c>
      <c r="C20" s="66" t="s">
        <v>315</v>
      </c>
      <c r="D20" s="95" t="s">
        <v>972</v>
      </c>
      <c r="E20" s="95" t="s">
        <v>974</v>
      </c>
      <c r="F20" s="95" t="s">
        <v>928</v>
      </c>
      <c r="G20" s="95" t="s">
        <v>975</v>
      </c>
      <c r="H20" s="96" t="s">
        <v>976</v>
      </c>
      <c r="I20" s="95" t="s">
        <v>977</v>
      </c>
      <c r="J20" s="95" t="s">
        <v>978</v>
      </c>
      <c r="K20" s="46">
        <f t="shared" si="0"/>
        <v>21</v>
      </c>
      <c r="L20" s="89"/>
    </row>
    <row r="21" spans="1:12" s="50" customFormat="1" ht="32.25" customHeight="1" x14ac:dyDescent="0.25">
      <c r="A21" s="46">
        <v>14</v>
      </c>
      <c r="B21" s="57">
        <v>2410010014</v>
      </c>
      <c r="C21" s="66" t="s">
        <v>316</v>
      </c>
      <c r="D21" s="95" t="s">
        <v>972</v>
      </c>
      <c r="E21" s="95" t="s">
        <v>974</v>
      </c>
      <c r="F21" s="95" t="s">
        <v>928</v>
      </c>
      <c r="G21" s="95" t="s">
        <v>975</v>
      </c>
      <c r="H21" s="96" t="s">
        <v>976</v>
      </c>
      <c r="I21" s="95" t="s">
        <v>977</v>
      </c>
      <c r="J21" s="95" t="s">
        <v>978</v>
      </c>
      <c r="K21" s="46">
        <f t="shared" si="0"/>
        <v>21</v>
      </c>
      <c r="L21" s="89"/>
    </row>
    <row r="22" spans="1:12" s="50" customFormat="1" ht="32.25" customHeight="1" x14ac:dyDescent="0.25">
      <c r="A22" s="46">
        <v>15</v>
      </c>
      <c r="B22" s="57">
        <v>2410010015</v>
      </c>
      <c r="C22" s="66" t="s">
        <v>317</v>
      </c>
      <c r="D22" s="95" t="s">
        <v>972</v>
      </c>
      <c r="E22" s="95" t="s">
        <v>974</v>
      </c>
      <c r="F22" s="95" t="s">
        <v>928</v>
      </c>
      <c r="G22" s="95" t="s">
        <v>975</v>
      </c>
      <c r="H22" s="96" t="s">
        <v>976</v>
      </c>
      <c r="I22" s="95" t="s">
        <v>977</v>
      </c>
      <c r="J22" s="95" t="s">
        <v>978</v>
      </c>
      <c r="K22" s="46">
        <f t="shared" si="0"/>
        <v>21</v>
      </c>
      <c r="L22" s="89"/>
    </row>
    <row r="23" spans="1:12" s="50" customFormat="1" ht="32.25" customHeight="1" x14ac:dyDescent="0.25">
      <c r="A23" s="46">
        <v>16</v>
      </c>
      <c r="B23" s="57">
        <v>2410010016</v>
      </c>
      <c r="C23" s="66" t="s">
        <v>857</v>
      </c>
      <c r="D23" s="95" t="s">
        <v>972</v>
      </c>
      <c r="E23" s="95" t="s">
        <v>974</v>
      </c>
      <c r="F23" s="95" t="s">
        <v>928</v>
      </c>
      <c r="G23" s="95" t="s">
        <v>975</v>
      </c>
      <c r="H23" s="96" t="s">
        <v>976</v>
      </c>
      <c r="I23" s="95" t="s">
        <v>977</v>
      </c>
      <c r="J23" s="95" t="s">
        <v>978</v>
      </c>
      <c r="K23" s="46">
        <f t="shared" si="0"/>
        <v>21</v>
      </c>
      <c r="L23" s="89"/>
    </row>
    <row r="24" spans="1:12" s="50" customFormat="1" ht="32.25" customHeight="1" x14ac:dyDescent="0.25">
      <c r="A24" s="46">
        <v>17</v>
      </c>
      <c r="B24" s="57">
        <v>2410010017</v>
      </c>
      <c r="C24" s="66" t="s">
        <v>318</v>
      </c>
      <c r="D24" s="95" t="s">
        <v>972</v>
      </c>
      <c r="E24" s="95" t="s">
        <v>974</v>
      </c>
      <c r="F24" s="95" t="s">
        <v>928</v>
      </c>
      <c r="G24" s="95" t="s">
        <v>975</v>
      </c>
      <c r="H24" s="96" t="s">
        <v>976</v>
      </c>
      <c r="I24" s="95" t="s">
        <v>977</v>
      </c>
      <c r="J24" s="95" t="s">
        <v>978</v>
      </c>
      <c r="K24" s="46">
        <f t="shared" si="0"/>
        <v>21</v>
      </c>
      <c r="L24" s="89"/>
    </row>
    <row r="25" spans="1:12" s="50" customFormat="1" ht="32.25" customHeight="1" x14ac:dyDescent="0.25">
      <c r="A25" s="46">
        <v>18</v>
      </c>
      <c r="B25" s="57">
        <v>2410010018</v>
      </c>
      <c r="C25" s="66" t="s">
        <v>319</v>
      </c>
      <c r="D25" s="95" t="s">
        <v>972</v>
      </c>
      <c r="E25" s="95" t="s">
        <v>974</v>
      </c>
      <c r="F25" s="95" t="s">
        <v>928</v>
      </c>
      <c r="G25" s="95" t="s">
        <v>975</v>
      </c>
      <c r="H25" s="96" t="s">
        <v>976</v>
      </c>
      <c r="I25" s="95" t="s">
        <v>977</v>
      </c>
      <c r="J25" s="95" t="s">
        <v>978</v>
      </c>
      <c r="K25" s="46">
        <f t="shared" si="0"/>
        <v>21</v>
      </c>
      <c r="L25" s="89"/>
    </row>
    <row r="26" spans="1:12" s="50" customFormat="1" ht="32.25" customHeight="1" x14ac:dyDescent="0.25">
      <c r="A26" s="46">
        <v>19</v>
      </c>
      <c r="B26" s="57">
        <v>2410010019</v>
      </c>
      <c r="C26" s="66" t="s">
        <v>858</v>
      </c>
      <c r="D26" s="95" t="s">
        <v>972</v>
      </c>
      <c r="E26" s="95" t="s">
        <v>974</v>
      </c>
      <c r="F26" s="95" t="s">
        <v>928</v>
      </c>
      <c r="G26" s="95" t="s">
        <v>975</v>
      </c>
      <c r="H26" s="96" t="s">
        <v>976</v>
      </c>
      <c r="I26" s="95" t="s">
        <v>977</v>
      </c>
      <c r="J26" s="95" t="s">
        <v>978</v>
      </c>
      <c r="K26" s="46">
        <f t="shared" si="0"/>
        <v>21</v>
      </c>
      <c r="L26" s="89"/>
    </row>
    <row r="27" spans="1:12" s="50" customFormat="1" ht="32.25" customHeight="1" x14ac:dyDescent="0.25">
      <c r="A27" s="46">
        <v>20</v>
      </c>
      <c r="B27" s="57">
        <v>2410010020</v>
      </c>
      <c r="C27" s="66" t="s">
        <v>320</v>
      </c>
      <c r="D27" s="95" t="s">
        <v>972</v>
      </c>
      <c r="E27" s="95" t="s">
        <v>974</v>
      </c>
      <c r="F27" s="95" t="s">
        <v>928</v>
      </c>
      <c r="G27" s="95" t="s">
        <v>975</v>
      </c>
      <c r="H27" s="96" t="s">
        <v>976</v>
      </c>
      <c r="I27" s="95" t="s">
        <v>977</v>
      </c>
      <c r="J27" s="95" t="s">
        <v>978</v>
      </c>
      <c r="K27" s="46">
        <f t="shared" si="0"/>
        <v>21</v>
      </c>
      <c r="L27" s="89"/>
    </row>
    <row r="28" spans="1:12" s="50" customFormat="1" ht="32.25" customHeight="1" x14ac:dyDescent="0.25">
      <c r="A28" s="46">
        <v>21</v>
      </c>
      <c r="B28" s="57">
        <v>2410010021</v>
      </c>
      <c r="C28" s="66" t="s">
        <v>321</v>
      </c>
      <c r="D28" s="95" t="s">
        <v>972</v>
      </c>
      <c r="E28" s="95" t="s">
        <v>974</v>
      </c>
      <c r="F28" s="95" t="s">
        <v>928</v>
      </c>
      <c r="G28" s="95" t="s">
        <v>975</v>
      </c>
      <c r="H28" s="96" t="s">
        <v>976</v>
      </c>
      <c r="I28" s="95" t="s">
        <v>977</v>
      </c>
      <c r="J28" s="95" t="s">
        <v>978</v>
      </c>
      <c r="K28" s="46">
        <f t="shared" si="0"/>
        <v>21</v>
      </c>
      <c r="L28" s="89"/>
    </row>
    <row r="29" spans="1:12" s="50" customFormat="1" ht="32.25" customHeight="1" x14ac:dyDescent="0.25">
      <c r="A29" s="46">
        <v>22</v>
      </c>
      <c r="B29" s="57">
        <v>2410010022</v>
      </c>
      <c r="C29" s="66" t="s">
        <v>322</v>
      </c>
      <c r="D29" s="95" t="s">
        <v>972</v>
      </c>
      <c r="E29" s="95" t="s">
        <v>974</v>
      </c>
      <c r="F29" s="95" t="s">
        <v>928</v>
      </c>
      <c r="G29" s="95" t="s">
        <v>975</v>
      </c>
      <c r="H29" s="96" t="s">
        <v>976</v>
      </c>
      <c r="I29" s="95" t="s">
        <v>977</v>
      </c>
      <c r="J29" s="95" t="s">
        <v>978</v>
      </c>
      <c r="K29" s="46">
        <f t="shared" si="0"/>
        <v>21</v>
      </c>
      <c r="L29" s="89"/>
    </row>
    <row r="30" spans="1:12" s="50" customFormat="1" ht="32.25" customHeight="1" x14ac:dyDescent="0.25">
      <c r="A30" s="46">
        <v>23</v>
      </c>
      <c r="B30" s="57">
        <v>2410010023</v>
      </c>
      <c r="C30" s="66" t="s">
        <v>323</v>
      </c>
      <c r="D30" s="95" t="s">
        <v>972</v>
      </c>
      <c r="E30" s="95" t="s">
        <v>974</v>
      </c>
      <c r="F30" s="95" t="s">
        <v>928</v>
      </c>
      <c r="G30" s="95" t="s">
        <v>975</v>
      </c>
      <c r="H30" s="96" t="s">
        <v>976</v>
      </c>
      <c r="I30" s="95" t="s">
        <v>977</v>
      </c>
      <c r="J30" s="95" t="s">
        <v>978</v>
      </c>
      <c r="K30" s="46">
        <f t="shared" si="0"/>
        <v>21</v>
      </c>
      <c r="L30" s="89"/>
    </row>
    <row r="31" spans="1:12" s="50" customFormat="1" ht="32.25" customHeight="1" x14ac:dyDescent="0.25">
      <c r="A31" s="46">
        <v>24</v>
      </c>
      <c r="B31" s="57">
        <v>2410010024</v>
      </c>
      <c r="C31" s="66" t="s">
        <v>324</v>
      </c>
      <c r="D31" s="95" t="s">
        <v>972</v>
      </c>
      <c r="E31" s="95" t="s">
        <v>974</v>
      </c>
      <c r="F31" s="95" t="s">
        <v>928</v>
      </c>
      <c r="G31" s="95" t="s">
        <v>975</v>
      </c>
      <c r="H31" s="96" t="s">
        <v>976</v>
      </c>
      <c r="I31" s="95" t="s">
        <v>977</v>
      </c>
      <c r="J31" s="95" t="s">
        <v>978</v>
      </c>
      <c r="K31" s="46">
        <f t="shared" si="0"/>
        <v>21</v>
      </c>
      <c r="L31" s="89"/>
    </row>
    <row r="32" spans="1:12" s="50" customFormat="1" ht="32.25" customHeight="1" x14ac:dyDescent="0.25">
      <c r="A32" s="46">
        <v>25</v>
      </c>
      <c r="B32" s="57">
        <v>2410010025</v>
      </c>
      <c r="C32" s="66" t="s">
        <v>325</v>
      </c>
      <c r="D32" s="95" t="s">
        <v>972</v>
      </c>
      <c r="E32" s="95" t="s">
        <v>974</v>
      </c>
      <c r="F32" s="95" t="s">
        <v>928</v>
      </c>
      <c r="G32" s="95" t="s">
        <v>975</v>
      </c>
      <c r="H32" s="96" t="s">
        <v>976</v>
      </c>
      <c r="I32" s="95" t="s">
        <v>977</v>
      </c>
      <c r="J32" s="95" t="s">
        <v>978</v>
      </c>
      <c r="K32" s="46">
        <f t="shared" si="0"/>
        <v>21</v>
      </c>
      <c r="L32" s="89"/>
    </row>
    <row r="33" spans="1:12" s="50" customFormat="1" ht="32.25" customHeight="1" x14ac:dyDescent="0.25">
      <c r="A33" s="46">
        <v>26</v>
      </c>
      <c r="B33" s="57">
        <v>2410010026</v>
      </c>
      <c r="C33" s="66" t="s">
        <v>326</v>
      </c>
      <c r="D33" s="95" t="s">
        <v>972</v>
      </c>
      <c r="E33" s="95" t="s">
        <v>974</v>
      </c>
      <c r="F33" s="95" t="s">
        <v>928</v>
      </c>
      <c r="G33" s="95" t="s">
        <v>975</v>
      </c>
      <c r="H33" s="96" t="s">
        <v>976</v>
      </c>
      <c r="I33" s="95" t="s">
        <v>977</v>
      </c>
      <c r="J33" s="95" t="s">
        <v>978</v>
      </c>
      <c r="K33" s="46">
        <f t="shared" si="0"/>
        <v>21</v>
      </c>
      <c r="L33" s="89"/>
    </row>
    <row r="34" spans="1:12" s="50" customFormat="1" ht="32.25" customHeight="1" x14ac:dyDescent="0.25">
      <c r="A34" s="46">
        <v>27</v>
      </c>
      <c r="B34" s="57">
        <v>2410010027</v>
      </c>
      <c r="C34" s="66" t="s">
        <v>327</v>
      </c>
      <c r="D34" s="95" t="s">
        <v>972</v>
      </c>
      <c r="E34" s="95" t="s">
        <v>974</v>
      </c>
      <c r="F34" s="95" t="s">
        <v>928</v>
      </c>
      <c r="G34" s="95" t="s">
        <v>975</v>
      </c>
      <c r="H34" s="96" t="s">
        <v>976</v>
      </c>
      <c r="I34" s="95" t="s">
        <v>977</v>
      </c>
      <c r="J34" s="95" t="s">
        <v>978</v>
      </c>
      <c r="K34" s="46">
        <f t="shared" si="0"/>
        <v>21</v>
      </c>
      <c r="L34" s="89"/>
    </row>
    <row r="35" spans="1:12" s="50" customFormat="1" ht="32.25" customHeight="1" x14ac:dyDescent="0.25">
      <c r="A35" s="46">
        <v>28</v>
      </c>
      <c r="B35" s="57">
        <v>2410010028</v>
      </c>
      <c r="C35" s="66" t="s">
        <v>328</v>
      </c>
      <c r="D35" s="95" t="s">
        <v>972</v>
      </c>
      <c r="E35" s="95" t="s">
        <v>974</v>
      </c>
      <c r="F35" s="95" t="s">
        <v>928</v>
      </c>
      <c r="G35" s="95" t="s">
        <v>975</v>
      </c>
      <c r="H35" s="96" t="s">
        <v>976</v>
      </c>
      <c r="I35" s="95" t="s">
        <v>977</v>
      </c>
      <c r="J35" s="95" t="s">
        <v>978</v>
      </c>
      <c r="K35" s="46">
        <f t="shared" si="0"/>
        <v>21</v>
      </c>
      <c r="L35" s="89"/>
    </row>
    <row r="36" spans="1:12" s="50" customFormat="1" ht="32.25" customHeight="1" x14ac:dyDescent="0.25">
      <c r="A36" s="46">
        <v>29</v>
      </c>
      <c r="B36" s="57">
        <v>2410010029</v>
      </c>
      <c r="C36" s="66" t="s">
        <v>329</v>
      </c>
      <c r="D36" s="95" t="s">
        <v>972</v>
      </c>
      <c r="E36" s="95" t="s">
        <v>974</v>
      </c>
      <c r="F36" s="95" t="s">
        <v>928</v>
      </c>
      <c r="G36" s="95" t="s">
        <v>975</v>
      </c>
      <c r="H36" s="96" t="s">
        <v>976</v>
      </c>
      <c r="I36" s="95" t="s">
        <v>977</v>
      </c>
      <c r="J36" s="95" t="s">
        <v>978</v>
      </c>
      <c r="K36" s="46">
        <f t="shared" si="0"/>
        <v>21</v>
      </c>
      <c r="L36" s="89"/>
    </row>
    <row r="37" spans="1:12" s="50" customFormat="1" ht="32.25" customHeight="1" x14ac:dyDescent="0.25">
      <c r="A37" s="46">
        <v>30</v>
      </c>
      <c r="B37" s="57">
        <v>2410010030</v>
      </c>
      <c r="C37" s="66" t="s">
        <v>828</v>
      </c>
      <c r="D37" s="95" t="s">
        <v>972</v>
      </c>
      <c r="E37" s="95" t="s">
        <v>974</v>
      </c>
      <c r="F37" s="95" t="s">
        <v>928</v>
      </c>
      <c r="G37" s="95" t="s">
        <v>975</v>
      </c>
      <c r="H37" s="96" t="s">
        <v>976</v>
      </c>
      <c r="I37" s="95" t="s">
        <v>977</v>
      </c>
      <c r="J37" s="95" t="s">
        <v>978</v>
      </c>
      <c r="K37" s="46">
        <f t="shared" si="0"/>
        <v>21</v>
      </c>
      <c r="L37" s="89"/>
    </row>
    <row r="38" spans="1:12" s="50" customFormat="1" ht="32.25" customHeight="1" x14ac:dyDescent="0.25">
      <c r="A38" s="46">
        <v>31</v>
      </c>
      <c r="B38" s="57">
        <v>2410010031</v>
      </c>
      <c r="C38" s="66" t="s">
        <v>330</v>
      </c>
      <c r="D38" s="95" t="s">
        <v>972</v>
      </c>
      <c r="E38" s="95" t="s">
        <v>974</v>
      </c>
      <c r="F38" s="95" t="s">
        <v>928</v>
      </c>
      <c r="G38" s="95" t="s">
        <v>975</v>
      </c>
      <c r="H38" s="96" t="s">
        <v>976</v>
      </c>
      <c r="I38" s="95" t="s">
        <v>977</v>
      </c>
      <c r="J38" s="95" t="s">
        <v>978</v>
      </c>
      <c r="K38" s="46">
        <f t="shared" si="0"/>
        <v>21</v>
      </c>
      <c r="L38" s="89"/>
    </row>
    <row r="39" spans="1:12" s="50" customFormat="1" ht="32.25" customHeight="1" x14ac:dyDescent="0.25">
      <c r="A39" s="46">
        <v>32</v>
      </c>
      <c r="B39" s="57">
        <v>2410010032</v>
      </c>
      <c r="C39" s="66" t="s">
        <v>331</v>
      </c>
      <c r="D39" s="95" t="s">
        <v>972</v>
      </c>
      <c r="E39" s="95" t="s">
        <v>974</v>
      </c>
      <c r="F39" s="95" t="s">
        <v>928</v>
      </c>
      <c r="G39" s="95" t="s">
        <v>975</v>
      </c>
      <c r="H39" s="96" t="s">
        <v>976</v>
      </c>
      <c r="I39" s="95" t="s">
        <v>977</v>
      </c>
      <c r="J39" s="95" t="s">
        <v>978</v>
      </c>
      <c r="K39" s="46">
        <f t="shared" si="0"/>
        <v>21</v>
      </c>
      <c r="L39" s="89"/>
    </row>
    <row r="40" spans="1:12" s="50" customFormat="1" ht="32.25" customHeight="1" x14ac:dyDescent="0.25">
      <c r="A40" s="46">
        <v>33</v>
      </c>
      <c r="B40" s="57">
        <v>2410010033</v>
      </c>
      <c r="C40" s="66" t="s">
        <v>332</v>
      </c>
      <c r="D40" s="95" t="s">
        <v>972</v>
      </c>
      <c r="E40" s="95" t="s">
        <v>974</v>
      </c>
      <c r="F40" s="95" t="s">
        <v>928</v>
      </c>
      <c r="G40" s="95" t="s">
        <v>975</v>
      </c>
      <c r="H40" s="96" t="s">
        <v>976</v>
      </c>
      <c r="I40" s="95" t="s">
        <v>977</v>
      </c>
      <c r="J40" s="95" t="s">
        <v>978</v>
      </c>
      <c r="K40" s="46">
        <f t="shared" ref="K40:K71" si="1">$K$7-SUMIF(D40:J40,"",$D$7:$J$7)</f>
        <v>21</v>
      </c>
      <c r="L40" s="89"/>
    </row>
    <row r="41" spans="1:12" s="50" customFormat="1" ht="32.25" customHeight="1" x14ac:dyDescent="0.25">
      <c r="A41" s="46">
        <v>34</v>
      </c>
      <c r="B41" s="57">
        <v>2410010034</v>
      </c>
      <c r="C41" s="66" t="s">
        <v>333</v>
      </c>
      <c r="D41" s="95" t="s">
        <v>972</v>
      </c>
      <c r="E41" s="95" t="s">
        <v>974</v>
      </c>
      <c r="F41" s="95" t="s">
        <v>928</v>
      </c>
      <c r="G41" s="95" t="s">
        <v>975</v>
      </c>
      <c r="H41" s="96" t="s">
        <v>976</v>
      </c>
      <c r="I41" s="95" t="s">
        <v>977</v>
      </c>
      <c r="J41" s="95" t="s">
        <v>978</v>
      </c>
      <c r="K41" s="46">
        <f t="shared" si="1"/>
        <v>21</v>
      </c>
      <c r="L41" s="89"/>
    </row>
    <row r="42" spans="1:12" s="50" customFormat="1" ht="32.25" customHeight="1" x14ac:dyDescent="0.25">
      <c r="A42" s="46">
        <v>35</v>
      </c>
      <c r="B42" s="57">
        <v>2410010035</v>
      </c>
      <c r="C42" s="66" t="s">
        <v>334</v>
      </c>
      <c r="D42" s="95" t="s">
        <v>972</v>
      </c>
      <c r="E42" s="95" t="s">
        <v>974</v>
      </c>
      <c r="F42" s="95" t="s">
        <v>928</v>
      </c>
      <c r="G42" s="95" t="s">
        <v>975</v>
      </c>
      <c r="H42" s="96" t="s">
        <v>976</v>
      </c>
      <c r="I42" s="95" t="s">
        <v>977</v>
      </c>
      <c r="J42" s="95" t="s">
        <v>978</v>
      </c>
      <c r="K42" s="46">
        <f t="shared" si="1"/>
        <v>21</v>
      </c>
      <c r="L42" s="89"/>
    </row>
    <row r="43" spans="1:12" s="50" customFormat="1" ht="32.25" customHeight="1" x14ac:dyDescent="0.25">
      <c r="A43" s="46">
        <v>36</v>
      </c>
      <c r="B43" s="57">
        <v>2410010036</v>
      </c>
      <c r="C43" s="66" t="s">
        <v>335</v>
      </c>
      <c r="D43" s="95" t="s">
        <v>972</v>
      </c>
      <c r="E43" s="95" t="s">
        <v>974</v>
      </c>
      <c r="F43" s="95" t="s">
        <v>928</v>
      </c>
      <c r="G43" s="95" t="s">
        <v>975</v>
      </c>
      <c r="H43" s="96" t="s">
        <v>976</v>
      </c>
      <c r="I43" s="95" t="s">
        <v>977</v>
      </c>
      <c r="J43" s="95" t="s">
        <v>978</v>
      </c>
      <c r="K43" s="46">
        <f t="shared" si="1"/>
        <v>21</v>
      </c>
      <c r="L43" s="89"/>
    </row>
    <row r="44" spans="1:12" s="50" customFormat="1" ht="32.25" customHeight="1" x14ac:dyDescent="0.25">
      <c r="A44" s="46">
        <v>37</v>
      </c>
      <c r="B44" s="57">
        <v>2410010037</v>
      </c>
      <c r="C44" s="66" t="s">
        <v>336</v>
      </c>
      <c r="D44" s="95" t="s">
        <v>972</v>
      </c>
      <c r="E44" s="95" t="s">
        <v>974</v>
      </c>
      <c r="F44" s="95" t="s">
        <v>928</v>
      </c>
      <c r="G44" s="95" t="s">
        <v>975</v>
      </c>
      <c r="H44" s="96" t="s">
        <v>976</v>
      </c>
      <c r="I44" s="95" t="s">
        <v>977</v>
      </c>
      <c r="J44" s="95" t="s">
        <v>978</v>
      </c>
      <c r="K44" s="46">
        <f t="shared" si="1"/>
        <v>21</v>
      </c>
      <c r="L44" s="89"/>
    </row>
    <row r="45" spans="1:12" s="50" customFormat="1" ht="32.25" customHeight="1" x14ac:dyDescent="0.25">
      <c r="A45" s="46">
        <v>38</v>
      </c>
      <c r="B45" s="57">
        <v>2410010038</v>
      </c>
      <c r="C45" s="66" t="s">
        <v>337</v>
      </c>
      <c r="D45" s="95" t="s">
        <v>972</v>
      </c>
      <c r="E45" s="95" t="s">
        <v>974</v>
      </c>
      <c r="F45" s="95" t="s">
        <v>928</v>
      </c>
      <c r="G45" s="95" t="s">
        <v>975</v>
      </c>
      <c r="H45" s="96" t="s">
        <v>976</v>
      </c>
      <c r="I45" s="95" t="s">
        <v>977</v>
      </c>
      <c r="J45" s="95" t="s">
        <v>978</v>
      </c>
      <c r="K45" s="46">
        <f t="shared" si="1"/>
        <v>21</v>
      </c>
      <c r="L45" s="89"/>
    </row>
    <row r="46" spans="1:12" s="50" customFormat="1" ht="32.25" customHeight="1" x14ac:dyDescent="0.25">
      <c r="A46" s="46">
        <v>39</v>
      </c>
      <c r="B46" s="57">
        <v>2410010039</v>
      </c>
      <c r="C46" s="66" t="s">
        <v>338</v>
      </c>
      <c r="D46" s="95" t="s">
        <v>972</v>
      </c>
      <c r="E46" s="95" t="s">
        <v>974</v>
      </c>
      <c r="F46" s="95" t="s">
        <v>928</v>
      </c>
      <c r="G46" s="95" t="s">
        <v>975</v>
      </c>
      <c r="H46" s="96" t="s">
        <v>976</v>
      </c>
      <c r="I46" s="95" t="s">
        <v>977</v>
      </c>
      <c r="J46" s="95" t="s">
        <v>978</v>
      </c>
      <c r="K46" s="46">
        <f t="shared" si="1"/>
        <v>21</v>
      </c>
      <c r="L46" s="89"/>
    </row>
    <row r="47" spans="1:12" s="50" customFormat="1" ht="32.25" customHeight="1" x14ac:dyDescent="0.25">
      <c r="A47" s="46">
        <v>40</v>
      </c>
      <c r="B47" s="57">
        <v>2410010040</v>
      </c>
      <c r="C47" s="66" t="s">
        <v>339</v>
      </c>
      <c r="D47" s="95" t="s">
        <v>972</v>
      </c>
      <c r="E47" s="95" t="s">
        <v>974</v>
      </c>
      <c r="F47" s="95" t="s">
        <v>928</v>
      </c>
      <c r="G47" s="95" t="s">
        <v>975</v>
      </c>
      <c r="H47" s="96" t="s">
        <v>976</v>
      </c>
      <c r="I47" s="95" t="s">
        <v>977</v>
      </c>
      <c r="J47" s="95" t="s">
        <v>978</v>
      </c>
      <c r="K47" s="46">
        <f t="shared" si="1"/>
        <v>21</v>
      </c>
      <c r="L47" s="89"/>
    </row>
    <row r="48" spans="1:12" s="50" customFormat="1" ht="32.25" customHeight="1" x14ac:dyDescent="0.25">
      <c r="A48" s="46">
        <v>41</v>
      </c>
      <c r="B48" s="57">
        <v>2410010041</v>
      </c>
      <c r="C48" s="66" t="s">
        <v>340</v>
      </c>
      <c r="D48" s="95" t="s">
        <v>972</v>
      </c>
      <c r="E48" s="95" t="s">
        <v>974</v>
      </c>
      <c r="F48" s="95" t="s">
        <v>928</v>
      </c>
      <c r="G48" s="95" t="s">
        <v>975</v>
      </c>
      <c r="H48" s="96" t="s">
        <v>976</v>
      </c>
      <c r="I48" s="95" t="s">
        <v>977</v>
      </c>
      <c r="J48" s="95" t="s">
        <v>978</v>
      </c>
      <c r="K48" s="46">
        <f t="shared" si="1"/>
        <v>21</v>
      </c>
      <c r="L48" s="89"/>
    </row>
    <row r="49" spans="1:12" s="50" customFormat="1" ht="32.25" customHeight="1" x14ac:dyDescent="0.25">
      <c r="A49" s="46">
        <v>42</v>
      </c>
      <c r="B49" s="57">
        <v>2410010042</v>
      </c>
      <c r="C49" s="66" t="s">
        <v>341</v>
      </c>
      <c r="D49" s="95" t="s">
        <v>972</v>
      </c>
      <c r="E49" s="95" t="s">
        <v>974</v>
      </c>
      <c r="F49" s="95" t="s">
        <v>928</v>
      </c>
      <c r="G49" s="95" t="s">
        <v>975</v>
      </c>
      <c r="H49" s="96" t="s">
        <v>976</v>
      </c>
      <c r="I49" s="95" t="s">
        <v>977</v>
      </c>
      <c r="J49" s="95" t="s">
        <v>978</v>
      </c>
      <c r="K49" s="46">
        <f t="shared" si="1"/>
        <v>21</v>
      </c>
      <c r="L49" s="89"/>
    </row>
    <row r="50" spans="1:12" s="50" customFormat="1" ht="32.25" customHeight="1" x14ac:dyDescent="0.25">
      <c r="A50" s="46">
        <v>43</v>
      </c>
      <c r="B50" s="57">
        <v>2410010043</v>
      </c>
      <c r="C50" s="66" t="s">
        <v>342</v>
      </c>
      <c r="D50" s="95" t="s">
        <v>972</v>
      </c>
      <c r="E50" s="95" t="s">
        <v>974</v>
      </c>
      <c r="F50" s="95" t="s">
        <v>928</v>
      </c>
      <c r="G50" s="95" t="s">
        <v>975</v>
      </c>
      <c r="H50" s="96" t="s">
        <v>976</v>
      </c>
      <c r="I50" s="95" t="s">
        <v>977</v>
      </c>
      <c r="J50" s="95" t="s">
        <v>978</v>
      </c>
      <c r="K50" s="46">
        <f t="shared" si="1"/>
        <v>21</v>
      </c>
      <c r="L50" s="89"/>
    </row>
    <row r="51" spans="1:12" s="50" customFormat="1" ht="32.25" customHeight="1" x14ac:dyDescent="0.25">
      <c r="A51" s="46">
        <v>44</v>
      </c>
      <c r="B51" s="57">
        <v>2410010044</v>
      </c>
      <c r="C51" s="66" t="s">
        <v>343</v>
      </c>
      <c r="D51" s="95" t="s">
        <v>972</v>
      </c>
      <c r="E51" s="95" t="s">
        <v>974</v>
      </c>
      <c r="F51" s="95" t="s">
        <v>928</v>
      </c>
      <c r="G51" s="95" t="s">
        <v>975</v>
      </c>
      <c r="H51" s="96" t="s">
        <v>976</v>
      </c>
      <c r="I51" s="95" t="s">
        <v>977</v>
      </c>
      <c r="J51" s="95" t="s">
        <v>978</v>
      </c>
      <c r="K51" s="46">
        <f t="shared" si="1"/>
        <v>21</v>
      </c>
      <c r="L51" s="89"/>
    </row>
    <row r="52" spans="1:12" s="50" customFormat="1" ht="32.25" customHeight="1" x14ac:dyDescent="0.25">
      <c r="A52" s="46">
        <v>45</v>
      </c>
      <c r="B52" s="57">
        <v>2410010045</v>
      </c>
      <c r="C52" s="66" t="s">
        <v>344</v>
      </c>
      <c r="D52" s="95" t="s">
        <v>972</v>
      </c>
      <c r="E52" s="95" t="s">
        <v>974</v>
      </c>
      <c r="F52" s="95" t="s">
        <v>928</v>
      </c>
      <c r="G52" s="95" t="s">
        <v>975</v>
      </c>
      <c r="H52" s="96"/>
      <c r="I52" s="95" t="s">
        <v>977</v>
      </c>
      <c r="J52" s="95" t="s">
        <v>978</v>
      </c>
      <c r="K52" s="46">
        <f t="shared" si="1"/>
        <v>18</v>
      </c>
      <c r="L52" s="89"/>
    </row>
    <row r="53" spans="1:12" s="50" customFormat="1" ht="32.25" customHeight="1" x14ac:dyDescent="0.25">
      <c r="A53" s="46">
        <v>46</v>
      </c>
      <c r="B53" s="57">
        <v>2410010046</v>
      </c>
      <c r="C53" s="66" t="s">
        <v>859</v>
      </c>
      <c r="D53" s="95" t="s">
        <v>972</v>
      </c>
      <c r="E53" s="95" t="s">
        <v>974</v>
      </c>
      <c r="F53" s="95" t="s">
        <v>928</v>
      </c>
      <c r="G53" s="95" t="s">
        <v>975</v>
      </c>
      <c r="H53" s="96" t="s">
        <v>976</v>
      </c>
      <c r="I53" s="95" t="s">
        <v>977</v>
      </c>
      <c r="J53" s="95" t="s">
        <v>978</v>
      </c>
      <c r="K53" s="46">
        <f t="shared" si="1"/>
        <v>21</v>
      </c>
      <c r="L53" s="89"/>
    </row>
    <row r="54" spans="1:12" s="50" customFormat="1" ht="32.25" customHeight="1" x14ac:dyDescent="0.25">
      <c r="A54" s="46">
        <v>47</v>
      </c>
      <c r="B54" s="57">
        <v>2410010047</v>
      </c>
      <c r="C54" s="66" t="s">
        <v>345</v>
      </c>
      <c r="D54" s="95" t="s">
        <v>972</v>
      </c>
      <c r="E54" s="95" t="s">
        <v>974</v>
      </c>
      <c r="F54" s="95" t="s">
        <v>928</v>
      </c>
      <c r="G54" s="95" t="s">
        <v>975</v>
      </c>
      <c r="H54" s="96" t="s">
        <v>976</v>
      </c>
      <c r="I54" s="95" t="s">
        <v>977</v>
      </c>
      <c r="J54" s="95" t="s">
        <v>978</v>
      </c>
      <c r="K54" s="46">
        <f t="shared" si="1"/>
        <v>21</v>
      </c>
      <c r="L54" s="89"/>
    </row>
    <row r="55" spans="1:12" s="50" customFormat="1" ht="32.25" customHeight="1" x14ac:dyDescent="0.25">
      <c r="A55" s="46">
        <v>48</v>
      </c>
      <c r="B55" s="57">
        <v>2410010048</v>
      </c>
      <c r="C55" s="66" t="s">
        <v>346</v>
      </c>
      <c r="D55" s="95" t="s">
        <v>972</v>
      </c>
      <c r="E55" s="95" t="s">
        <v>974</v>
      </c>
      <c r="F55" s="95" t="s">
        <v>928</v>
      </c>
      <c r="G55" s="95" t="s">
        <v>975</v>
      </c>
      <c r="H55" s="96" t="s">
        <v>976</v>
      </c>
      <c r="I55" s="95" t="s">
        <v>977</v>
      </c>
      <c r="J55" s="95" t="s">
        <v>978</v>
      </c>
      <c r="K55" s="46">
        <f t="shared" si="1"/>
        <v>21</v>
      </c>
      <c r="L55" s="89"/>
    </row>
    <row r="56" spans="1:12" s="50" customFormat="1" ht="32.25" customHeight="1" x14ac:dyDescent="0.25">
      <c r="A56" s="46">
        <v>49</v>
      </c>
      <c r="B56" s="57">
        <v>2410010049</v>
      </c>
      <c r="C56" s="66" t="s">
        <v>347</v>
      </c>
      <c r="D56" s="95" t="s">
        <v>972</v>
      </c>
      <c r="E56" s="95" t="s">
        <v>974</v>
      </c>
      <c r="F56" s="95" t="s">
        <v>928</v>
      </c>
      <c r="G56" s="95" t="s">
        <v>975</v>
      </c>
      <c r="H56" s="96" t="s">
        <v>976</v>
      </c>
      <c r="I56" s="95" t="s">
        <v>977</v>
      </c>
      <c r="J56" s="95" t="s">
        <v>978</v>
      </c>
      <c r="K56" s="46">
        <f t="shared" si="1"/>
        <v>21</v>
      </c>
      <c r="L56" s="89"/>
    </row>
    <row r="57" spans="1:12" s="50" customFormat="1" ht="32.25" customHeight="1" x14ac:dyDescent="0.25">
      <c r="A57" s="46">
        <v>50</v>
      </c>
      <c r="B57" s="57">
        <v>2410010051</v>
      </c>
      <c r="C57" s="66" t="s">
        <v>348</v>
      </c>
      <c r="D57" s="95" t="s">
        <v>972</v>
      </c>
      <c r="E57" s="95" t="s">
        <v>974</v>
      </c>
      <c r="F57" s="95" t="s">
        <v>928</v>
      </c>
      <c r="G57" s="95" t="s">
        <v>975</v>
      </c>
      <c r="H57" s="96" t="s">
        <v>976</v>
      </c>
      <c r="I57" s="95" t="s">
        <v>977</v>
      </c>
      <c r="J57" s="95" t="s">
        <v>978</v>
      </c>
      <c r="K57" s="46">
        <f t="shared" si="1"/>
        <v>21</v>
      </c>
      <c r="L57" s="89"/>
    </row>
    <row r="58" spans="1:12" s="50" customFormat="1" ht="32.25" customHeight="1" x14ac:dyDescent="0.25">
      <c r="A58" s="46">
        <v>51</v>
      </c>
      <c r="B58" s="57">
        <v>2410010052</v>
      </c>
      <c r="C58" s="66" t="s">
        <v>349</v>
      </c>
      <c r="D58" s="95" t="s">
        <v>972</v>
      </c>
      <c r="E58" s="95" t="s">
        <v>974</v>
      </c>
      <c r="F58" s="95" t="s">
        <v>928</v>
      </c>
      <c r="G58" s="95" t="s">
        <v>975</v>
      </c>
      <c r="H58" s="96" t="s">
        <v>976</v>
      </c>
      <c r="I58" s="95" t="s">
        <v>977</v>
      </c>
      <c r="J58" s="95" t="s">
        <v>978</v>
      </c>
      <c r="K58" s="46">
        <f t="shared" si="1"/>
        <v>21</v>
      </c>
      <c r="L58" s="89"/>
    </row>
    <row r="59" spans="1:12" s="50" customFormat="1" ht="32.25" customHeight="1" x14ac:dyDescent="0.25">
      <c r="A59" s="46">
        <v>52</v>
      </c>
      <c r="B59" s="57">
        <v>2410010053</v>
      </c>
      <c r="C59" s="66" t="s">
        <v>350</v>
      </c>
      <c r="D59" s="95" t="s">
        <v>972</v>
      </c>
      <c r="E59" s="95" t="s">
        <v>974</v>
      </c>
      <c r="F59" s="95" t="s">
        <v>928</v>
      </c>
      <c r="G59" s="95" t="s">
        <v>975</v>
      </c>
      <c r="H59" s="96" t="s">
        <v>976</v>
      </c>
      <c r="I59" s="95" t="s">
        <v>977</v>
      </c>
      <c r="J59" s="95" t="s">
        <v>978</v>
      </c>
      <c r="K59" s="46">
        <f t="shared" si="1"/>
        <v>21</v>
      </c>
      <c r="L59" s="89"/>
    </row>
    <row r="60" spans="1:12" s="50" customFormat="1" ht="32.25" customHeight="1" x14ac:dyDescent="0.25">
      <c r="A60" s="46">
        <v>53</v>
      </c>
      <c r="B60" s="57">
        <v>2410010054</v>
      </c>
      <c r="C60" s="66" t="s">
        <v>351</v>
      </c>
      <c r="D60" s="95" t="s">
        <v>972</v>
      </c>
      <c r="E60" s="95" t="s">
        <v>974</v>
      </c>
      <c r="F60" s="95" t="s">
        <v>928</v>
      </c>
      <c r="G60" s="95" t="s">
        <v>975</v>
      </c>
      <c r="H60" s="96" t="s">
        <v>976</v>
      </c>
      <c r="I60" s="95" t="s">
        <v>977</v>
      </c>
      <c r="J60" s="95" t="s">
        <v>978</v>
      </c>
      <c r="K60" s="46">
        <f t="shared" si="1"/>
        <v>21</v>
      </c>
      <c r="L60" s="89"/>
    </row>
    <row r="61" spans="1:12" s="50" customFormat="1" ht="32.25" customHeight="1" x14ac:dyDescent="0.25">
      <c r="A61" s="46">
        <v>54</v>
      </c>
      <c r="B61" s="57">
        <v>2410010055</v>
      </c>
      <c r="C61" s="66" t="s">
        <v>352</v>
      </c>
      <c r="D61" s="95" t="s">
        <v>972</v>
      </c>
      <c r="E61" s="95" t="s">
        <v>974</v>
      </c>
      <c r="F61" s="95" t="s">
        <v>928</v>
      </c>
      <c r="G61" s="95" t="s">
        <v>975</v>
      </c>
      <c r="H61" s="96" t="s">
        <v>976</v>
      </c>
      <c r="I61" s="95" t="s">
        <v>977</v>
      </c>
      <c r="J61" s="95" t="s">
        <v>978</v>
      </c>
      <c r="K61" s="46">
        <f t="shared" si="1"/>
        <v>21</v>
      </c>
      <c r="L61" s="89"/>
    </row>
    <row r="62" spans="1:12" s="50" customFormat="1" ht="32.25" customHeight="1" x14ac:dyDescent="0.25">
      <c r="A62" s="46">
        <v>55</v>
      </c>
      <c r="B62" s="57">
        <v>2410010056</v>
      </c>
      <c r="C62" s="66" t="s">
        <v>353</v>
      </c>
      <c r="D62" s="95" t="s">
        <v>972</v>
      </c>
      <c r="E62" s="95" t="s">
        <v>974</v>
      </c>
      <c r="F62" s="95" t="s">
        <v>928</v>
      </c>
      <c r="G62" s="95" t="s">
        <v>975</v>
      </c>
      <c r="H62" s="96" t="s">
        <v>976</v>
      </c>
      <c r="I62" s="95" t="s">
        <v>977</v>
      </c>
      <c r="J62" s="95" t="s">
        <v>978</v>
      </c>
      <c r="K62" s="46">
        <f t="shared" si="1"/>
        <v>21</v>
      </c>
      <c r="L62" s="89"/>
    </row>
    <row r="63" spans="1:12" s="50" customFormat="1" ht="32.25" customHeight="1" x14ac:dyDescent="0.25">
      <c r="A63" s="46">
        <v>56</v>
      </c>
      <c r="B63" s="57">
        <v>2410010058</v>
      </c>
      <c r="C63" s="66" t="s">
        <v>354</v>
      </c>
      <c r="D63" s="95" t="s">
        <v>972</v>
      </c>
      <c r="E63" s="95" t="s">
        <v>974</v>
      </c>
      <c r="F63" s="95" t="s">
        <v>928</v>
      </c>
      <c r="G63" s="95" t="s">
        <v>975</v>
      </c>
      <c r="H63" s="96" t="s">
        <v>976</v>
      </c>
      <c r="I63" s="95" t="s">
        <v>977</v>
      </c>
      <c r="J63" s="95" t="s">
        <v>978</v>
      </c>
      <c r="K63" s="46">
        <f t="shared" si="1"/>
        <v>21</v>
      </c>
      <c r="L63" s="89"/>
    </row>
    <row r="64" spans="1:12" s="50" customFormat="1" ht="32.25" customHeight="1" x14ac:dyDescent="0.25">
      <c r="A64" s="46">
        <v>57</v>
      </c>
      <c r="B64" s="57">
        <v>2410010059</v>
      </c>
      <c r="C64" s="66" t="s">
        <v>355</v>
      </c>
      <c r="D64" s="95" t="s">
        <v>972</v>
      </c>
      <c r="E64" s="95" t="s">
        <v>974</v>
      </c>
      <c r="F64" s="95" t="s">
        <v>928</v>
      </c>
      <c r="G64" s="95" t="s">
        <v>975</v>
      </c>
      <c r="H64" s="96" t="s">
        <v>976</v>
      </c>
      <c r="I64" s="95" t="s">
        <v>977</v>
      </c>
      <c r="J64" s="95" t="s">
        <v>978</v>
      </c>
      <c r="K64" s="46">
        <f t="shared" si="1"/>
        <v>21</v>
      </c>
      <c r="L64" s="89"/>
    </row>
    <row r="65" spans="1:12" s="50" customFormat="1" ht="32.25" customHeight="1" x14ac:dyDescent="0.25">
      <c r="A65" s="46">
        <v>58</v>
      </c>
      <c r="B65" s="57">
        <v>2410010060</v>
      </c>
      <c r="C65" s="66" t="s">
        <v>356</v>
      </c>
      <c r="D65" s="95" t="s">
        <v>972</v>
      </c>
      <c r="E65" s="95" t="s">
        <v>974</v>
      </c>
      <c r="F65" s="95" t="s">
        <v>928</v>
      </c>
      <c r="G65" s="95" t="s">
        <v>975</v>
      </c>
      <c r="H65" s="96" t="s">
        <v>976</v>
      </c>
      <c r="I65" s="95" t="s">
        <v>977</v>
      </c>
      <c r="J65" s="95" t="s">
        <v>978</v>
      </c>
      <c r="K65" s="46">
        <f t="shared" si="1"/>
        <v>21</v>
      </c>
      <c r="L65" s="89"/>
    </row>
    <row r="66" spans="1:12" s="50" customFormat="1" ht="32.25" customHeight="1" x14ac:dyDescent="0.25">
      <c r="A66" s="46">
        <v>59</v>
      </c>
      <c r="B66" s="57">
        <v>2410010061</v>
      </c>
      <c r="C66" s="66" t="s">
        <v>357</v>
      </c>
      <c r="D66" s="95" t="s">
        <v>972</v>
      </c>
      <c r="E66" s="95" t="s">
        <v>974</v>
      </c>
      <c r="F66" s="95" t="s">
        <v>928</v>
      </c>
      <c r="G66" s="95" t="s">
        <v>975</v>
      </c>
      <c r="H66" s="96" t="s">
        <v>976</v>
      </c>
      <c r="I66" s="95" t="s">
        <v>977</v>
      </c>
      <c r="J66" s="95" t="s">
        <v>978</v>
      </c>
      <c r="K66" s="46">
        <f t="shared" si="1"/>
        <v>21</v>
      </c>
      <c r="L66" s="89"/>
    </row>
    <row r="67" spans="1:12" s="50" customFormat="1" ht="32.25" customHeight="1" x14ac:dyDescent="0.25">
      <c r="A67" s="46">
        <v>60</v>
      </c>
      <c r="B67" s="57">
        <v>2410010062</v>
      </c>
      <c r="C67" s="66" t="s">
        <v>358</v>
      </c>
      <c r="D67" s="95" t="s">
        <v>972</v>
      </c>
      <c r="E67" s="95" t="s">
        <v>974</v>
      </c>
      <c r="F67" s="95" t="s">
        <v>928</v>
      </c>
      <c r="G67" s="95" t="s">
        <v>975</v>
      </c>
      <c r="H67" s="96" t="s">
        <v>976</v>
      </c>
      <c r="I67" s="95" t="s">
        <v>977</v>
      </c>
      <c r="J67" s="95" t="s">
        <v>978</v>
      </c>
      <c r="K67" s="46">
        <f t="shared" si="1"/>
        <v>21</v>
      </c>
      <c r="L67" s="89"/>
    </row>
    <row r="68" spans="1:12" s="50" customFormat="1" ht="32.25" customHeight="1" x14ac:dyDescent="0.25">
      <c r="A68" s="46">
        <v>61</v>
      </c>
      <c r="B68" s="57">
        <v>2410010063</v>
      </c>
      <c r="C68" s="66" t="s">
        <v>359</v>
      </c>
      <c r="D68" s="95" t="s">
        <v>972</v>
      </c>
      <c r="E68" s="95" t="s">
        <v>974</v>
      </c>
      <c r="F68" s="95" t="s">
        <v>928</v>
      </c>
      <c r="G68" s="95" t="s">
        <v>975</v>
      </c>
      <c r="H68" s="96" t="s">
        <v>976</v>
      </c>
      <c r="I68" s="95" t="s">
        <v>977</v>
      </c>
      <c r="J68" s="95" t="s">
        <v>978</v>
      </c>
      <c r="K68" s="46">
        <f t="shared" si="1"/>
        <v>21</v>
      </c>
      <c r="L68" s="89"/>
    </row>
    <row r="69" spans="1:12" s="50" customFormat="1" ht="32.25" customHeight="1" x14ac:dyDescent="0.25">
      <c r="A69" s="46">
        <v>62</v>
      </c>
      <c r="B69" s="57">
        <v>2410010064</v>
      </c>
      <c r="C69" s="66" t="s">
        <v>360</v>
      </c>
      <c r="D69" s="95" t="s">
        <v>972</v>
      </c>
      <c r="E69" s="95" t="s">
        <v>974</v>
      </c>
      <c r="F69" s="95" t="s">
        <v>928</v>
      </c>
      <c r="G69" s="95" t="s">
        <v>975</v>
      </c>
      <c r="H69" s="96" t="s">
        <v>976</v>
      </c>
      <c r="I69" s="95" t="s">
        <v>977</v>
      </c>
      <c r="J69" s="95" t="s">
        <v>978</v>
      </c>
      <c r="K69" s="46">
        <f t="shared" si="1"/>
        <v>21</v>
      </c>
      <c r="L69" s="89"/>
    </row>
    <row r="70" spans="1:12" s="50" customFormat="1" ht="32.25" customHeight="1" x14ac:dyDescent="0.25">
      <c r="A70" s="46">
        <v>63</v>
      </c>
      <c r="B70" s="57">
        <v>2410010065</v>
      </c>
      <c r="C70" s="66" t="s">
        <v>361</v>
      </c>
      <c r="D70" s="95" t="s">
        <v>972</v>
      </c>
      <c r="E70" s="95" t="s">
        <v>974</v>
      </c>
      <c r="F70" s="95" t="s">
        <v>928</v>
      </c>
      <c r="G70" s="95" t="s">
        <v>975</v>
      </c>
      <c r="H70" s="96" t="s">
        <v>976</v>
      </c>
      <c r="I70" s="95" t="s">
        <v>977</v>
      </c>
      <c r="J70" s="95" t="s">
        <v>978</v>
      </c>
      <c r="K70" s="46">
        <f t="shared" si="1"/>
        <v>21</v>
      </c>
      <c r="L70" s="89"/>
    </row>
    <row r="71" spans="1:12" s="50" customFormat="1" ht="32.25" customHeight="1" x14ac:dyDescent="0.25">
      <c r="A71" s="46">
        <v>64</v>
      </c>
      <c r="B71" s="57">
        <v>2410010066</v>
      </c>
      <c r="C71" s="66" t="s">
        <v>242</v>
      </c>
      <c r="D71" s="95" t="s">
        <v>972</v>
      </c>
      <c r="E71" s="95" t="s">
        <v>974</v>
      </c>
      <c r="F71" s="95" t="s">
        <v>928</v>
      </c>
      <c r="G71" s="95" t="s">
        <v>975</v>
      </c>
      <c r="H71" s="96" t="s">
        <v>976</v>
      </c>
      <c r="I71" s="95" t="s">
        <v>977</v>
      </c>
      <c r="J71" s="95" t="s">
        <v>978</v>
      </c>
      <c r="K71" s="46">
        <f t="shared" si="1"/>
        <v>21</v>
      </c>
      <c r="L71" s="89"/>
    </row>
    <row r="72" spans="1:12" s="50" customFormat="1" ht="32.25" customHeight="1" x14ac:dyDescent="0.25">
      <c r="A72" s="46">
        <v>65</v>
      </c>
      <c r="B72" s="57">
        <v>2410010067</v>
      </c>
      <c r="C72" s="66" t="s">
        <v>362</v>
      </c>
      <c r="D72" s="95" t="s">
        <v>972</v>
      </c>
      <c r="E72" s="95" t="s">
        <v>974</v>
      </c>
      <c r="F72" s="95" t="s">
        <v>928</v>
      </c>
      <c r="G72" s="95" t="s">
        <v>975</v>
      </c>
      <c r="H72" s="96" t="s">
        <v>976</v>
      </c>
      <c r="I72" s="95" t="s">
        <v>977</v>
      </c>
      <c r="J72" s="95" t="s">
        <v>978</v>
      </c>
      <c r="K72" s="46">
        <f t="shared" ref="K72:K86" si="2">$K$7-SUMIF(D72:J72,"",$D$7:$J$7)</f>
        <v>21</v>
      </c>
      <c r="L72" s="89"/>
    </row>
    <row r="73" spans="1:12" s="50" customFormat="1" ht="32.25" customHeight="1" x14ac:dyDescent="0.25">
      <c r="A73" s="46">
        <v>66</v>
      </c>
      <c r="B73" s="57">
        <v>2410010068</v>
      </c>
      <c r="C73" s="66" t="s">
        <v>363</v>
      </c>
      <c r="D73" s="95" t="s">
        <v>972</v>
      </c>
      <c r="E73" s="95" t="s">
        <v>974</v>
      </c>
      <c r="F73" s="95" t="s">
        <v>928</v>
      </c>
      <c r="G73" s="95" t="s">
        <v>975</v>
      </c>
      <c r="H73" s="96" t="s">
        <v>976</v>
      </c>
      <c r="I73" s="95" t="s">
        <v>977</v>
      </c>
      <c r="J73" s="95" t="s">
        <v>978</v>
      </c>
      <c r="K73" s="46">
        <f t="shared" si="2"/>
        <v>21</v>
      </c>
      <c r="L73" s="89"/>
    </row>
    <row r="74" spans="1:12" s="50" customFormat="1" ht="32.25" customHeight="1" x14ac:dyDescent="0.25">
      <c r="A74" s="46">
        <v>67</v>
      </c>
      <c r="B74" s="57">
        <v>2410010069</v>
      </c>
      <c r="C74" s="66" t="s">
        <v>860</v>
      </c>
      <c r="D74" s="95" t="s">
        <v>972</v>
      </c>
      <c r="E74" s="95" t="s">
        <v>974</v>
      </c>
      <c r="F74" s="95" t="s">
        <v>928</v>
      </c>
      <c r="G74" s="95" t="s">
        <v>975</v>
      </c>
      <c r="H74" s="96" t="s">
        <v>976</v>
      </c>
      <c r="I74" s="95" t="s">
        <v>977</v>
      </c>
      <c r="J74" s="95" t="s">
        <v>978</v>
      </c>
      <c r="K74" s="46">
        <f t="shared" si="2"/>
        <v>21</v>
      </c>
      <c r="L74" s="89"/>
    </row>
    <row r="75" spans="1:12" s="50" customFormat="1" ht="32.25" customHeight="1" x14ac:dyDescent="0.25">
      <c r="A75" s="46">
        <v>68</v>
      </c>
      <c r="B75" s="57">
        <v>2410010070</v>
      </c>
      <c r="C75" s="66" t="s">
        <v>364</v>
      </c>
      <c r="D75" s="95" t="s">
        <v>972</v>
      </c>
      <c r="E75" s="95" t="s">
        <v>974</v>
      </c>
      <c r="F75" s="95" t="s">
        <v>928</v>
      </c>
      <c r="G75" s="95" t="s">
        <v>975</v>
      </c>
      <c r="H75" s="96" t="s">
        <v>976</v>
      </c>
      <c r="I75" s="95" t="s">
        <v>977</v>
      </c>
      <c r="J75" s="95" t="s">
        <v>978</v>
      </c>
      <c r="K75" s="46">
        <f t="shared" si="2"/>
        <v>21</v>
      </c>
      <c r="L75" s="89"/>
    </row>
    <row r="76" spans="1:12" s="50" customFormat="1" ht="32.25" customHeight="1" x14ac:dyDescent="0.25">
      <c r="A76" s="46">
        <v>69</v>
      </c>
      <c r="B76" s="57">
        <v>2410010071</v>
      </c>
      <c r="C76" s="66" t="s">
        <v>365</v>
      </c>
      <c r="D76" s="95" t="s">
        <v>972</v>
      </c>
      <c r="E76" s="95" t="s">
        <v>974</v>
      </c>
      <c r="F76" s="95" t="s">
        <v>928</v>
      </c>
      <c r="G76" s="95" t="s">
        <v>975</v>
      </c>
      <c r="H76" s="96" t="s">
        <v>976</v>
      </c>
      <c r="I76" s="95" t="s">
        <v>977</v>
      </c>
      <c r="J76" s="95" t="s">
        <v>978</v>
      </c>
      <c r="K76" s="46">
        <f t="shared" si="2"/>
        <v>21</v>
      </c>
      <c r="L76" s="89"/>
    </row>
    <row r="77" spans="1:12" s="50" customFormat="1" ht="32.25" customHeight="1" x14ac:dyDescent="0.25">
      <c r="A77" s="46">
        <v>70</v>
      </c>
      <c r="B77" s="57">
        <v>2410010072</v>
      </c>
      <c r="C77" s="66" t="s">
        <v>861</v>
      </c>
      <c r="D77" s="95" t="s">
        <v>972</v>
      </c>
      <c r="E77" s="95" t="s">
        <v>974</v>
      </c>
      <c r="F77" s="95" t="s">
        <v>928</v>
      </c>
      <c r="G77" s="95" t="s">
        <v>975</v>
      </c>
      <c r="H77" s="96" t="s">
        <v>976</v>
      </c>
      <c r="I77" s="95" t="s">
        <v>977</v>
      </c>
      <c r="J77" s="95" t="s">
        <v>978</v>
      </c>
      <c r="K77" s="46">
        <f t="shared" si="2"/>
        <v>21</v>
      </c>
      <c r="L77" s="89"/>
    </row>
    <row r="78" spans="1:12" s="50" customFormat="1" ht="32.25" customHeight="1" x14ac:dyDescent="0.25">
      <c r="A78" s="46">
        <v>71</v>
      </c>
      <c r="B78" s="57">
        <v>2410010074</v>
      </c>
      <c r="C78" s="66" t="s">
        <v>862</v>
      </c>
      <c r="D78" s="95" t="s">
        <v>972</v>
      </c>
      <c r="E78" s="95" t="s">
        <v>974</v>
      </c>
      <c r="F78" s="95" t="s">
        <v>928</v>
      </c>
      <c r="G78" s="95" t="s">
        <v>975</v>
      </c>
      <c r="H78" s="96" t="s">
        <v>976</v>
      </c>
      <c r="I78" s="95" t="s">
        <v>977</v>
      </c>
      <c r="J78" s="95" t="s">
        <v>978</v>
      </c>
      <c r="K78" s="46">
        <f t="shared" si="2"/>
        <v>21</v>
      </c>
      <c r="L78" s="89"/>
    </row>
    <row r="79" spans="1:12" s="50" customFormat="1" ht="32.25" customHeight="1" x14ac:dyDescent="0.25">
      <c r="A79" s="46">
        <v>72</v>
      </c>
      <c r="B79" s="57">
        <v>2410010075</v>
      </c>
      <c r="C79" s="66" t="s">
        <v>366</v>
      </c>
      <c r="D79" s="95" t="s">
        <v>972</v>
      </c>
      <c r="E79" s="95" t="s">
        <v>974</v>
      </c>
      <c r="F79" s="95" t="s">
        <v>928</v>
      </c>
      <c r="G79" s="95" t="s">
        <v>975</v>
      </c>
      <c r="H79" s="96" t="s">
        <v>976</v>
      </c>
      <c r="I79" s="95" t="s">
        <v>977</v>
      </c>
      <c r="J79" s="95" t="s">
        <v>978</v>
      </c>
      <c r="K79" s="46">
        <f t="shared" si="2"/>
        <v>21</v>
      </c>
      <c r="L79" s="89"/>
    </row>
    <row r="80" spans="1:12" s="50" customFormat="1" ht="32.25" customHeight="1" x14ac:dyDescent="0.25">
      <c r="A80" s="46">
        <v>73</v>
      </c>
      <c r="B80" s="57">
        <v>2410010076</v>
      </c>
      <c r="C80" s="66" t="s">
        <v>863</v>
      </c>
      <c r="D80" s="95" t="s">
        <v>972</v>
      </c>
      <c r="E80" s="95" t="s">
        <v>974</v>
      </c>
      <c r="F80" s="95" t="s">
        <v>928</v>
      </c>
      <c r="G80" s="95" t="s">
        <v>975</v>
      </c>
      <c r="H80" s="96" t="s">
        <v>976</v>
      </c>
      <c r="I80" s="95" t="s">
        <v>977</v>
      </c>
      <c r="J80" s="95" t="s">
        <v>978</v>
      </c>
      <c r="K80" s="46">
        <f t="shared" si="2"/>
        <v>21</v>
      </c>
      <c r="L80" s="89"/>
    </row>
    <row r="81" spans="1:12" s="50" customFormat="1" ht="32.25" customHeight="1" x14ac:dyDescent="0.25">
      <c r="A81" s="46">
        <v>74</v>
      </c>
      <c r="B81" s="57">
        <v>2410010077</v>
      </c>
      <c r="C81" s="66" t="s">
        <v>367</v>
      </c>
      <c r="D81" s="95" t="s">
        <v>972</v>
      </c>
      <c r="E81" s="95" t="s">
        <v>974</v>
      </c>
      <c r="F81" s="95" t="s">
        <v>928</v>
      </c>
      <c r="G81" s="95" t="s">
        <v>975</v>
      </c>
      <c r="H81" s="96" t="s">
        <v>976</v>
      </c>
      <c r="I81" s="95" t="s">
        <v>977</v>
      </c>
      <c r="J81" s="95" t="s">
        <v>978</v>
      </c>
      <c r="K81" s="46">
        <f t="shared" si="2"/>
        <v>21</v>
      </c>
      <c r="L81" s="89"/>
    </row>
    <row r="82" spans="1:12" s="50" customFormat="1" ht="32.25" customHeight="1" x14ac:dyDescent="0.25">
      <c r="A82" s="46">
        <v>75</v>
      </c>
      <c r="B82" s="57">
        <v>2410010078</v>
      </c>
      <c r="C82" s="66" t="s">
        <v>368</v>
      </c>
      <c r="D82" s="95" t="s">
        <v>972</v>
      </c>
      <c r="E82" s="95" t="s">
        <v>974</v>
      </c>
      <c r="F82" s="95" t="s">
        <v>928</v>
      </c>
      <c r="G82" s="95" t="s">
        <v>975</v>
      </c>
      <c r="H82" s="96" t="s">
        <v>976</v>
      </c>
      <c r="I82" s="95" t="s">
        <v>977</v>
      </c>
      <c r="J82" s="95" t="s">
        <v>978</v>
      </c>
      <c r="K82" s="46">
        <f t="shared" si="2"/>
        <v>21</v>
      </c>
      <c r="L82" s="89"/>
    </row>
    <row r="83" spans="1:12" s="50" customFormat="1" ht="32.25" customHeight="1" x14ac:dyDescent="0.25">
      <c r="A83" s="46">
        <v>76</v>
      </c>
      <c r="B83" s="57">
        <v>2410010079</v>
      </c>
      <c r="C83" s="66" t="s">
        <v>369</v>
      </c>
      <c r="D83" s="95" t="s">
        <v>972</v>
      </c>
      <c r="E83" s="95" t="s">
        <v>974</v>
      </c>
      <c r="F83" s="95" t="s">
        <v>928</v>
      </c>
      <c r="G83" s="95" t="s">
        <v>975</v>
      </c>
      <c r="H83" s="96" t="s">
        <v>976</v>
      </c>
      <c r="I83" s="95" t="s">
        <v>977</v>
      </c>
      <c r="J83" s="95" t="s">
        <v>978</v>
      </c>
      <c r="K83" s="46">
        <f t="shared" si="2"/>
        <v>21</v>
      </c>
      <c r="L83" s="89"/>
    </row>
    <row r="84" spans="1:12" s="50" customFormat="1" ht="32.25" customHeight="1" x14ac:dyDescent="0.25">
      <c r="A84" s="46">
        <v>77</v>
      </c>
      <c r="B84" s="57">
        <v>2410010080</v>
      </c>
      <c r="C84" s="66" t="s">
        <v>370</v>
      </c>
      <c r="D84" s="95" t="s">
        <v>972</v>
      </c>
      <c r="E84" s="95" t="s">
        <v>974</v>
      </c>
      <c r="F84" s="95" t="s">
        <v>928</v>
      </c>
      <c r="G84" s="95" t="s">
        <v>975</v>
      </c>
      <c r="H84" s="96" t="s">
        <v>976</v>
      </c>
      <c r="I84" s="95" t="s">
        <v>977</v>
      </c>
      <c r="J84" s="95" t="s">
        <v>978</v>
      </c>
      <c r="K84" s="46">
        <f t="shared" si="2"/>
        <v>21</v>
      </c>
      <c r="L84" s="89"/>
    </row>
    <row r="85" spans="1:12" s="50" customFormat="1" ht="32.25" customHeight="1" x14ac:dyDescent="0.25">
      <c r="A85" s="46">
        <v>78</v>
      </c>
      <c r="B85" s="57">
        <v>2410010161</v>
      </c>
      <c r="C85" s="66" t="s">
        <v>371</v>
      </c>
      <c r="D85" s="95" t="s">
        <v>972</v>
      </c>
      <c r="E85" s="95" t="s">
        <v>974</v>
      </c>
      <c r="F85" s="95" t="s">
        <v>928</v>
      </c>
      <c r="G85" s="95" t="s">
        <v>975</v>
      </c>
      <c r="H85" s="96" t="s">
        <v>976</v>
      </c>
      <c r="I85" s="95" t="s">
        <v>977</v>
      </c>
      <c r="J85" s="95" t="s">
        <v>978</v>
      </c>
      <c r="K85" s="46">
        <f t="shared" si="2"/>
        <v>21</v>
      </c>
      <c r="L85" s="89"/>
    </row>
    <row r="86" spans="1:12" s="50" customFormat="1" ht="32.25" customHeight="1" x14ac:dyDescent="0.25">
      <c r="A86" s="46">
        <v>79</v>
      </c>
      <c r="B86" s="57">
        <v>2410010163</v>
      </c>
      <c r="C86" s="66" t="s">
        <v>372</v>
      </c>
      <c r="D86" s="95" t="s">
        <v>972</v>
      </c>
      <c r="E86" s="95" t="s">
        <v>974</v>
      </c>
      <c r="F86" s="95" t="s">
        <v>928</v>
      </c>
      <c r="G86" s="95" t="s">
        <v>975</v>
      </c>
      <c r="H86" s="96" t="s">
        <v>976</v>
      </c>
      <c r="I86" s="95" t="s">
        <v>977</v>
      </c>
      <c r="J86" s="95" t="s">
        <v>978</v>
      </c>
      <c r="K86" s="46">
        <f t="shared" si="2"/>
        <v>21</v>
      </c>
      <c r="L86" s="89"/>
    </row>
    <row r="87" spans="1:12" x14ac:dyDescent="0.25">
      <c r="J87" s="40"/>
    </row>
    <row r="88" spans="1:12" x14ac:dyDescent="0.25">
      <c r="J88" s="40"/>
    </row>
    <row r="89" spans="1:12" x14ac:dyDescent="0.25">
      <c r="J89" s="40"/>
    </row>
    <row r="90" spans="1:12" x14ac:dyDescent="0.25">
      <c r="J90" s="40"/>
    </row>
    <row r="91" spans="1:12" x14ac:dyDescent="0.25">
      <c r="J91" s="40"/>
    </row>
    <row r="92" spans="1:12" x14ac:dyDescent="0.25">
      <c r="J92" s="40"/>
    </row>
    <row r="93" spans="1:12" x14ac:dyDescent="0.25">
      <c r="J93" s="40"/>
    </row>
    <row r="94" spans="1:12" x14ac:dyDescent="0.25">
      <c r="J94" s="40"/>
    </row>
    <row r="95" spans="1:12" x14ac:dyDescent="0.25">
      <c r="J95" s="40"/>
    </row>
    <row r="96" spans="1:12" x14ac:dyDescent="0.25">
      <c r="J96" s="40"/>
    </row>
    <row r="97" spans="10:10" x14ac:dyDescent="0.25">
      <c r="J97" s="40"/>
    </row>
    <row r="98" spans="10:10" x14ac:dyDescent="0.25">
      <c r="J98" s="40"/>
    </row>
    <row r="99" spans="10:10" x14ac:dyDescent="0.25">
      <c r="J99" s="40"/>
    </row>
    <row r="100" spans="10:10" x14ac:dyDescent="0.25">
      <c r="J100" s="40"/>
    </row>
    <row r="101" spans="10:10" x14ac:dyDescent="0.25">
      <c r="J101" s="40"/>
    </row>
    <row r="102" spans="10:10" x14ac:dyDescent="0.25">
      <c r="J102" s="40"/>
    </row>
    <row r="103" spans="10:10" x14ac:dyDescent="0.25">
      <c r="J103" s="40"/>
    </row>
    <row r="104" spans="10:10" x14ac:dyDescent="0.25">
      <c r="J104" s="40"/>
    </row>
    <row r="105" spans="10:10" x14ac:dyDescent="0.25">
      <c r="J105" s="40"/>
    </row>
    <row r="106" spans="10:10" x14ac:dyDescent="0.25">
      <c r="J106" s="40"/>
    </row>
    <row r="107" spans="10:10" x14ac:dyDescent="0.25">
      <c r="J107" s="40"/>
    </row>
    <row r="108" spans="10:10" x14ac:dyDescent="0.25">
      <c r="J108" s="40"/>
    </row>
    <row r="109" spans="10:10" x14ac:dyDescent="0.25">
      <c r="J109" s="40"/>
    </row>
    <row r="110" spans="10:10" x14ac:dyDescent="0.25">
      <c r="J110" s="40"/>
    </row>
    <row r="111" spans="10:10" x14ac:dyDescent="0.25">
      <c r="J111" s="40"/>
    </row>
    <row r="112" spans="10:10" x14ac:dyDescent="0.25">
      <c r="J112" s="40"/>
    </row>
    <row r="113" spans="10:10" x14ac:dyDescent="0.25">
      <c r="J113" s="40"/>
    </row>
    <row r="114" spans="10:10" x14ac:dyDescent="0.25">
      <c r="J114" s="40"/>
    </row>
    <row r="115" spans="10:10" x14ac:dyDescent="0.25">
      <c r="J115" s="40"/>
    </row>
    <row r="116" spans="10:10" x14ac:dyDescent="0.25">
      <c r="J116" s="40"/>
    </row>
    <row r="117" spans="10:10" x14ac:dyDescent="0.25">
      <c r="J117" s="40"/>
    </row>
    <row r="118" spans="10:10" x14ac:dyDescent="0.25">
      <c r="J118" s="40"/>
    </row>
    <row r="119" spans="10:10" x14ac:dyDescent="0.25">
      <c r="J119" s="40"/>
    </row>
    <row r="120" spans="10:10" x14ac:dyDescent="0.25">
      <c r="J120" s="40"/>
    </row>
    <row r="121" spans="10:10" x14ac:dyDescent="0.25">
      <c r="J121" s="40"/>
    </row>
    <row r="122" spans="10:10" x14ac:dyDescent="0.25">
      <c r="J122" s="40"/>
    </row>
    <row r="123" spans="10:10" x14ac:dyDescent="0.25">
      <c r="J123" s="40"/>
    </row>
    <row r="124" spans="10:10" x14ac:dyDescent="0.25">
      <c r="J124" s="40"/>
    </row>
    <row r="125" spans="10:10" x14ac:dyDescent="0.25">
      <c r="J125" s="40"/>
    </row>
    <row r="126" spans="10:10" x14ac:dyDescent="0.25">
      <c r="J126" s="40"/>
    </row>
    <row r="127" spans="10:10" x14ac:dyDescent="0.25">
      <c r="J127" s="40"/>
    </row>
    <row r="128" spans="10:10" x14ac:dyDescent="0.25">
      <c r="J128" s="40"/>
    </row>
    <row r="129" spans="10:10" x14ac:dyDescent="0.25">
      <c r="J129" s="40"/>
    </row>
    <row r="130" spans="10:10" x14ac:dyDescent="0.25">
      <c r="J130" s="40"/>
    </row>
    <row r="131" spans="10:10" x14ac:dyDescent="0.25">
      <c r="J131" s="40"/>
    </row>
    <row r="132" spans="10:10" x14ac:dyDescent="0.25">
      <c r="J132" s="40"/>
    </row>
    <row r="133" spans="10:10" x14ac:dyDescent="0.25">
      <c r="J133" s="40"/>
    </row>
    <row r="134" spans="10:10" x14ac:dyDescent="0.25">
      <c r="J134" s="40"/>
    </row>
    <row r="135" spans="10:10" x14ac:dyDescent="0.25">
      <c r="J135" s="40"/>
    </row>
    <row r="136" spans="10:10" x14ac:dyDescent="0.25">
      <c r="J136" s="40"/>
    </row>
    <row r="137" spans="10:10" x14ac:dyDescent="0.25">
      <c r="J137" s="40"/>
    </row>
    <row r="138" spans="10:10" x14ac:dyDescent="0.25">
      <c r="J138" s="40"/>
    </row>
    <row r="139" spans="10:10" x14ac:dyDescent="0.25">
      <c r="J139" s="40"/>
    </row>
    <row r="140" spans="10:10" x14ac:dyDescent="0.25">
      <c r="J140" s="40"/>
    </row>
    <row r="141" spans="10:10" x14ac:dyDescent="0.25">
      <c r="J141" s="40"/>
    </row>
    <row r="142" spans="10:10" x14ac:dyDescent="0.25">
      <c r="J142" s="40"/>
    </row>
    <row r="143" spans="10:10" x14ac:dyDescent="0.25">
      <c r="J143" s="40"/>
    </row>
    <row r="144" spans="10:10" x14ac:dyDescent="0.25">
      <c r="J144" s="40"/>
    </row>
    <row r="145" spans="10:10" x14ac:dyDescent="0.25">
      <c r="J145" s="40"/>
    </row>
    <row r="146" spans="10:10" x14ac:dyDescent="0.25">
      <c r="J146" s="40"/>
    </row>
    <row r="147" spans="10:10" x14ac:dyDescent="0.25">
      <c r="J147" s="40"/>
    </row>
    <row r="148" spans="10:10" x14ac:dyDescent="0.25">
      <c r="J148" s="40"/>
    </row>
    <row r="149" spans="10:10" x14ac:dyDescent="0.25">
      <c r="J149" s="40"/>
    </row>
    <row r="150" spans="10:10" x14ac:dyDescent="0.25">
      <c r="J150" s="40"/>
    </row>
    <row r="151" spans="10:10" x14ac:dyDescent="0.25">
      <c r="J151" s="40"/>
    </row>
    <row r="152" spans="10:10" x14ac:dyDescent="0.25">
      <c r="J152" s="40"/>
    </row>
    <row r="153" spans="10:10" x14ac:dyDescent="0.25">
      <c r="J153" s="40"/>
    </row>
    <row r="154" spans="10:10" x14ac:dyDescent="0.25">
      <c r="J154" s="40"/>
    </row>
    <row r="155" spans="10:10" x14ac:dyDescent="0.25">
      <c r="J155" s="40"/>
    </row>
    <row r="156" spans="10:10" x14ac:dyDescent="0.25">
      <c r="J156" s="40"/>
    </row>
    <row r="157" spans="10:10" x14ac:dyDescent="0.25">
      <c r="J157" s="40"/>
    </row>
    <row r="158" spans="10:10" x14ac:dyDescent="0.25">
      <c r="J158" s="40"/>
    </row>
    <row r="159" spans="10:10" x14ac:dyDescent="0.25">
      <c r="J159" s="40"/>
    </row>
    <row r="160" spans="10:10" x14ac:dyDescent="0.25">
      <c r="J160" s="40"/>
    </row>
    <row r="161" spans="10:10" x14ac:dyDescent="0.25">
      <c r="J161" s="40"/>
    </row>
    <row r="162" spans="10:10" x14ac:dyDescent="0.25">
      <c r="J162" s="40"/>
    </row>
    <row r="163" spans="10:10" x14ac:dyDescent="0.25">
      <c r="J163" s="40"/>
    </row>
    <row r="164" spans="10:10" x14ac:dyDescent="0.25">
      <c r="J164" s="40"/>
    </row>
    <row r="165" spans="10:10" x14ac:dyDescent="0.25">
      <c r="J165" s="40"/>
    </row>
    <row r="166" spans="10:10" x14ac:dyDescent="0.25">
      <c r="J166" s="40"/>
    </row>
    <row r="167" spans="10:10" x14ac:dyDescent="0.25">
      <c r="J167" s="40"/>
    </row>
    <row r="168" spans="10:10" x14ac:dyDescent="0.25">
      <c r="J168" s="40"/>
    </row>
    <row r="169" spans="10:10" x14ac:dyDescent="0.25">
      <c r="J169" s="40"/>
    </row>
    <row r="170" spans="10:10" x14ac:dyDescent="0.25">
      <c r="J170" s="40"/>
    </row>
    <row r="171" spans="10:10" x14ac:dyDescent="0.25">
      <c r="J171" s="40"/>
    </row>
    <row r="172" spans="10:10" x14ac:dyDescent="0.25">
      <c r="J172" s="40"/>
    </row>
    <row r="173" spans="10:10" x14ac:dyDescent="0.25">
      <c r="J173" s="40"/>
    </row>
    <row r="174" spans="10:10" x14ac:dyDescent="0.25">
      <c r="J174" s="40"/>
    </row>
    <row r="175" spans="10:10" x14ac:dyDescent="0.25">
      <c r="J175" s="40"/>
    </row>
    <row r="176" spans="10:10" x14ac:dyDescent="0.25">
      <c r="J176" s="40"/>
    </row>
    <row r="177" spans="10:10" x14ac:dyDescent="0.25">
      <c r="J177" s="40"/>
    </row>
    <row r="178" spans="10:10" x14ac:dyDescent="0.25">
      <c r="J178" s="40"/>
    </row>
    <row r="179" spans="10:10" x14ac:dyDescent="0.25">
      <c r="J179" s="40"/>
    </row>
    <row r="180" spans="10:10" x14ac:dyDescent="0.25">
      <c r="J180" s="40"/>
    </row>
    <row r="181" spans="10:10" x14ac:dyDescent="0.25">
      <c r="J181" s="40"/>
    </row>
    <row r="182" spans="10:10" x14ac:dyDescent="0.25">
      <c r="J182" s="40"/>
    </row>
    <row r="183" spans="10:10" x14ac:dyDescent="0.25">
      <c r="J183" s="40"/>
    </row>
    <row r="184" spans="10:10" x14ac:dyDescent="0.25">
      <c r="J184" s="40"/>
    </row>
    <row r="185" spans="10:10" x14ac:dyDescent="0.25">
      <c r="J185" s="40"/>
    </row>
    <row r="186" spans="10:10" x14ac:dyDescent="0.25">
      <c r="J186" s="40"/>
    </row>
    <row r="187" spans="10:10" x14ac:dyDescent="0.25">
      <c r="J187" s="40"/>
    </row>
    <row r="188" spans="10:10" x14ac:dyDescent="0.25">
      <c r="J188" s="40"/>
    </row>
    <row r="189" spans="10:10" x14ac:dyDescent="0.25">
      <c r="J189" s="40"/>
    </row>
    <row r="190" spans="10:10" x14ac:dyDescent="0.25">
      <c r="J190" s="40"/>
    </row>
    <row r="191" spans="10:10" x14ac:dyDescent="0.25">
      <c r="J191" s="40"/>
    </row>
    <row r="192" spans="10:10" x14ac:dyDescent="0.25">
      <c r="J192" s="40"/>
    </row>
    <row r="193" spans="10:10" x14ac:dyDescent="0.25">
      <c r="J193" s="40"/>
    </row>
    <row r="194" spans="10:10" x14ac:dyDescent="0.25">
      <c r="J194" s="40"/>
    </row>
    <row r="195" spans="10:10" x14ac:dyDescent="0.25">
      <c r="J195" s="40"/>
    </row>
    <row r="196" spans="10:10" x14ac:dyDescent="0.25">
      <c r="J196" s="40"/>
    </row>
    <row r="197" spans="10:10" x14ac:dyDescent="0.25">
      <c r="J197" s="40"/>
    </row>
    <row r="198" spans="10:10" x14ac:dyDescent="0.25">
      <c r="J198" s="40"/>
    </row>
    <row r="199" spans="10:10" x14ac:dyDescent="0.25">
      <c r="J199" s="40"/>
    </row>
    <row r="200" spans="10:10" x14ac:dyDescent="0.25">
      <c r="J200" s="40"/>
    </row>
    <row r="201" spans="10:10" x14ac:dyDescent="0.25">
      <c r="J201" s="40"/>
    </row>
    <row r="202" spans="10:10" x14ac:dyDescent="0.25">
      <c r="J202" s="40"/>
    </row>
    <row r="203" spans="10:10" x14ac:dyDescent="0.25">
      <c r="J203" s="40"/>
    </row>
    <row r="204" spans="10:10" x14ac:dyDescent="0.25">
      <c r="J204" s="40"/>
    </row>
    <row r="205" spans="10:10" x14ac:dyDescent="0.25">
      <c r="J205" s="40"/>
    </row>
    <row r="206" spans="10:10" x14ac:dyDescent="0.25">
      <c r="J206" s="40"/>
    </row>
    <row r="207" spans="10:10" x14ac:dyDescent="0.25">
      <c r="J207" s="40"/>
    </row>
    <row r="208" spans="10:10" x14ac:dyDescent="0.25">
      <c r="J208" s="40"/>
    </row>
    <row r="209" spans="10:10" x14ac:dyDescent="0.25">
      <c r="J209" s="40"/>
    </row>
    <row r="210" spans="10:10" x14ac:dyDescent="0.25">
      <c r="J210" s="40"/>
    </row>
    <row r="211" spans="10:10" x14ac:dyDescent="0.25">
      <c r="J211" s="40"/>
    </row>
    <row r="212" spans="10:10" x14ac:dyDescent="0.25">
      <c r="J212" s="40"/>
    </row>
    <row r="213" spans="10:10" x14ac:dyDescent="0.25">
      <c r="J213" s="40"/>
    </row>
    <row r="214" spans="10:10" x14ac:dyDescent="0.25">
      <c r="J214" s="40"/>
    </row>
    <row r="215" spans="10:10" x14ac:dyDescent="0.25">
      <c r="J215" s="40"/>
    </row>
    <row r="216" spans="10:10" x14ac:dyDescent="0.25">
      <c r="J216" s="40"/>
    </row>
    <row r="217" spans="10:10" x14ac:dyDescent="0.25">
      <c r="J217" s="40"/>
    </row>
    <row r="218" spans="10:10" x14ac:dyDescent="0.25">
      <c r="J218" s="40"/>
    </row>
    <row r="219" spans="10:10" x14ac:dyDescent="0.25">
      <c r="J219" s="40"/>
    </row>
    <row r="220" spans="10:10" x14ac:dyDescent="0.25">
      <c r="J220" s="40"/>
    </row>
    <row r="221" spans="10:10" x14ac:dyDescent="0.25">
      <c r="J221" s="40"/>
    </row>
    <row r="222" spans="10:10" x14ac:dyDescent="0.25">
      <c r="J222" s="40"/>
    </row>
    <row r="223" spans="10:10" x14ac:dyDescent="0.25">
      <c r="J223" s="40"/>
    </row>
    <row r="224" spans="10:10" x14ac:dyDescent="0.25">
      <c r="J224" s="40"/>
    </row>
    <row r="225" spans="10:10" x14ac:dyDescent="0.25">
      <c r="J225" s="40"/>
    </row>
    <row r="226" spans="10:10" x14ac:dyDescent="0.25">
      <c r="J226" s="40"/>
    </row>
    <row r="227" spans="10:10" x14ac:dyDescent="0.25">
      <c r="J227" s="40"/>
    </row>
    <row r="228" spans="10:10" x14ac:dyDescent="0.25">
      <c r="J228" s="40"/>
    </row>
    <row r="229" spans="10:10" x14ac:dyDescent="0.25">
      <c r="J229" s="40"/>
    </row>
    <row r="230" spans="10:10" x14ac:dyDescent="0.25">
      <c r="J230" s="40"/>
    </row>
    <row r="231" spans="10:10" x14ac:dyDescent="0.25">
      <c r="J231" s="40"/>
    </row>
    <row r="232" spans="10:10" x14ac:dyDescent="0.25">
      <c r="J232" s="40"/>
    </row>
    <row r="233" spans="10:10" x14ac:dyDescent="0.25">
      <c r="J233" s="40"/>
    </row>
    <row r="234" spans="10:10" x14ac:dyDescent="0.25">
      <c r="J234" s="40"/>
    </row>
    <row r="235" spans="10:10" x14ac:dyDescent="0.25">
      <c r="J235" s="40"/>
    </row>
    <row r="236" spans="10:10" x14ac:dyDescent="0.25">
      <c r="J236" s="40"/>
    </row>
    <row r="237" spans="10:10" x14ac:dyDescent="0.25">
      <c r="J237" s="40"/>
    </row>
    <row r="238" spans="10:10" x14ac:dyDescent="0.25">
      <c r="J238" s="40"/>
    </row>
    <row r="239" spans="10:10" x14ac:dyDescent="0.25">
      <c r="J239" s="40"/>
    </row>
    <row r="240" spans="10:10" x14ac:dyDescent="0.25">
      <c r="J240" s="40"/>
    </row>
    <row r="241" spans="10:10" x14ac:dyDescent="0.25">
      <c r="J241" s="40"/>
    </row>
    <row r="242" spans="10:10" x14ac:dyDescent="0.25">
      <c r="J242" s="40"/>
    </row>
    <row r="243" spans="10:10" x14ac:dyDescent="0.25">
      <c r="J243" s="40"/>
    </row>
    <row r="244" spans="10:10" x14ac:dyDescent="0.25">
      <c r="J244" s="40"/>
    </row>
    <row r="245" spans="10:10" x14ac:dyDescent="0.25">
      <c r="J245" s="40"/>
    </row>
    <row r="246" spans="10:10" x14ac:dyDescent="0.25">
      <c r="J246" s="40"/>
    </row>
    <row r="247" spans="10:10" x14ac:dyDescent="0.25">
      <c r="J247" s="40"/>
    </row>
    <row r="248" spans="10:10" x14ac:dyDescent="0.25">
      <c r="J248" s="40"/>
    </row>
    <row r="249" spans="10:10" x14ac:dyDescent="0.25">
      <c r="J249" s="40"/>
    </row>
    <row r="250" spans="10:10" x14ac:dyDescent="0.25">
      <c r="J250" s="40"/>
    </row>
    <row r="251" spans="10:10" x14ac:dyDescent="0.25">
      <c r="J251" s="40"/>
    </row>
    <row r="252" spans="10:10" x14ac:dyDescent="0.25">
      <c r="J252" s="40"/>
    </row>
    <row r="253" spans="10:10" x14ac:dyDescent="0.25">
      <c r="J253" s="40"/>
    </row>
    <row r="254" spans="10:10" x14ac:dyDescent="0.25">
      <c r="J254" s="40"/>
    </row>
    <row r="255" spans="10:10" x14ac:dyDescent="0.25">
      <c r="J255" s="40"/>
    </row>
    <row r="256" spans="10:10" x14ac:dyDescent="0.25">
      <c r="J256" s="40"/>
    </row>
    <row r="257" spans="10:10" x14ac:dyDescent="0.25">
      <c r="J257" s="40"/>
    </row>
    <row r="258" spans="10:10" x14ac:dyDescent="0.25">
      <c r="J258" s="40"/>
    </row>
    <row r="259" spans="10:10" x14ac:dyDescent="0.25">
      <c r="J259" s="40"/>
    </row>
    <row r="260" spans="10:10" x14ac:dyDescent="0.25">
      <c r="J260" s="40"/>
    </row>
    <row r="261" spans="10:10" x14ac:dyDescent="0.25">
      <c r="J261" s="40"/>
    </row>
    <row r="262" spans="10:10" x14ac:dyDescent="0.25">
      <c r="J262" s="40"/>
    </row>
    <row r="263" spans="10:10" x14ac:dyDescent="0.25">
      <c r="J263" s="40"/>
    </row>
    <row r="264" spans="10:10" x14ac:dyDescent="0.25">
      <c r="J264" s="40"/>
    </row>
    <row r="265" spans="10:10" x14ac:dyDescent="0.25">
      <c r="J265" s="40"/>
    </row>
    <row r="266" spans="10:10" x14ac:dyDescent="0.25">
      <c r="J266" s="40"/>
    </row>
    <row r="267" spans="10:10" x14ac:dyDescent="0.25">
      <c r="J267" s="40"/>
    </row>
    <row r="268" spans="10:10" x14ac:dyDescent="0.25">
      <c r="J268" s="40"/>
    </row>
    <row r="269" spans="10:10" x14ac:dyDescent="0.25">
      <c r="J269" s="40"/>
    </row>
    <row r="270" spans="10:10" x14ac:dyDescent="0.25">
      <c r="J270" s="40"/>
    </row>
    <row r="271" spans="10:10" x14ac:dyDescent="0.25">
      <c r="J271" s="40"/>
    </row>
    <row r="272" spans="10:10" x14ac:dyDescent="0.25">
      <c r="J272" s="40"/>
    </row>
    <row r="273" spans="10:10" x14ac:dyDescent="0.25">
      <c r="J273" s="40"/>
    </row>
    <row r="274" spans="10:10" x14ac:dyDescent="0.25">
      <c r="J274" s="40"/>
    </row>
    <row r="275" spans="10:10" x14ac:dyDescent="0.25">
      <c r="J275" s="40"/>
    </row>
    <row r="276" spans="10:10" x14ac:dyDescent="0.25">
      <c r="J276" s="40"/>
    </row>
    <row r="277" spans="10:10" x14ac:dyDescent="0.25">
      <c r="J277" s="40"/>
    </row>
    <row r="278" spans="10:10" x14ac:dyDescent="0.25">
      <c r="J278" s="40"/>
    </row>
    <row r="279" spans="10:10" x14ac:dyDescent="0.25">
      <c r="J279" s="40"/>
    </row>
    <row r="280" spans="10:10" x14ac:dyDescent="0.25">
      <c r="J280" s="40"/>
    </row>
    <row r="281" spans="10:10" x14ac:dyDescent="0.25">
      <c r="J281" s="40"/>
    </row>
    <row r="282" spans="10:10" x14ac:dyDescent="0.25">
      <c r="J282" s="40"/>
    </row>
    <row r="283" spans="10:10" x14ac:dyDescent="0.25">
      <c r="J283" s="40"/>
    </row>
    <row r="284" spans="10:10" x14ac:dyDescent="0.25">
      <c r="J284" s="40"/>
    </row>
    <row r="285" spans="10:10" x14ac:dyDescent="0.25">
      <c r="J285" s="40"/>
    </row>
    <row r="286" spans="10:10" x14ac:dyDescent="0.25">
      <c r="J286" s="40"/>
    </row>
    <row r="287" spans="10:10" x14ac:dyDescent="0.25">
      <c r="J287" s="40"/>
    </row>
    <row r="288" spans="10:10" x14ac:dyDescent="0.25">
      <c r="J288" s="40"/>
    </row>
    <row r="289" spans="10:10" x14ac:dyDescent="0.25">
      <c r="J289" s="40"/>
    </row>
    <row r="290" spans="10:10" x14ac:dyDescent="0.25">
      <c r="J290" s="40"/>
    </row>
    <row r="291" spans="10:10" x14ac:dyDescent="0.25">
      <c r="J291" s="40"/>
    </row>
    <row r="292" spans="10:10" x14ac:dyDescent="0.25">
      <c r="J292" s="40"/>
    </row>
    <row r="293" spans="10:10" x14ac:dyDescent="0.25">
      <c r="J293" s="40"/>
    </row>
    <row r="294" spans="10:10" x14ac:dyDescent="0.25">
      <c r="J294" s="40"/>
    </row>
    <row r="295" spans="10:10" x14ac:dyDescent="0.25">
      <c r="J295" s="40"/>
    </row>
    <row r="296" spans="10:10" x14ac:dyDescent="0.25">
      <c r="J296" s="40"/>
    </row>
    <row r="297" spans="10:10" x14ac:dyDescent="0.25">
      <c r="J297" s="40"/>
    </row>
    <row r="298" spans="10:10" x14ac:dyDescent="0.25">
      <c r="J298" s="40"/>
    </row>
    <row r="299" spans="10:10" x14ac:dyDescent="0.25">
      <c r="J299" s="40"/>
    </row>
    <row r="300" spans="10:10" x14ac:dyDescent="0.25">
      <c r="J300" s="40"/>
    </row>
    <row r="301" spans="10:10" x14ac:dyDescent="0.25">
      <c r="J301" s="40"/>
    </row>
    <row r="302" spans="10:10" x14ac:dyDescent="0.25">
      <c r="J302" s="40"/>
    </row>
    <row r="303" spans="10:10" x14ac:dyDescent="0.25">
      <c r="J303" s="40"/>
    </row>
    <row r="304" spans="10:10" x14ac:dyDescent="0.25">
      <c r="J304" s="40"/>
    </row>
    <row r="305" spans="10:10" x14ac:dyDescent="0.25">
      <c r="J305" s="40"/>
    </row>
    <row r="306" spans="10:10" x14ac:dyDescent="0.25">
      <c r="J306" s="40"/>
    </row>
    <row r="307" spans="10:10" x14ac:dyDescent="0.25">
      <c r="J307" s="40"/>
    </row>
    <row r="308" spans="10:10" x14ac:dyDescent="0.25">
      <c r="J308" s="40"/>
    </row>
    <row r="309" spans="10:10" x14ac:dyDescent="0.25">
      <c r="J309" s="40"/>
    </row>
    <row r="310" spans="10:10" x14ac:dyDescent="0.25">
      <c r="J310" s="40"/>
    </row>
    <row r="311" spans="10:10" x14ac:dyDescent="0.25">
      <c r="J311" s="40"/>
    </row>
    <row r="312" spans="10:10" x14ac:dyDescent="0.25">
      <c r="J312" s="40"/>
    </row>
    <row r="313" spans="10:10" x14ac:dyDescent="0.25">
      <c r="J313" s="40"/>
    </row>
    <row r="314" spans="10:10" x14ac:dyDescent="0.25">
      <c r="J314" s="40"/>
    </row>
    <row r="315" spans="10:10" x14ac:dyDescent="0.25">
      <c r="J315" s="40"/>
    </row>
    <row r="316" spans="10:10" x14ac:dyDescent="0.25">
      <c r="J316" s="40"/>
    </row>
    <row r="317" spans="10:10" x14ac:dyDescent="0.25">
      <c r="J317" s="40"/>
    </row>
    <row r="318" spans="10:10" x14ac:dyDescent="0.25">
      <c r="J318" s="40"/>
    </row>
    <row r="319" spans="10:10" x14ac:dyDescent="0.25">
      <c r="J319" s="40"/>
    </row>
    <row r="320" spans="10:10" x14ac:dyDescent="0.25">
      <c r="J320" s="40"/>
    </row>
    <row r="321" spans="10:10" x14ac:dyDescent="0.25">
      <c r="J321" s="40"/>
    </row>
    <row r="322" spans="10:10" x14ac:dyDescent="0.25">
      <c r="J322" s="40"/>
    </row>
    <row r="323" spans="10:10" x14ac:dyDescent="0.25">
      <c r="J323" s="40"/>
    </row>
    <row r="324" spans="10:10" x14ac:dyDescent="0.25">
      <c r="J324" s="40"/>
    </row>
    <row r="325" spans="10:10" x14ac:dyDescent="0.25">
      <c r="J325" s="40"/>
    </row>
    <row r="326" spans="10:10" x14ac:dyDescent="0.25">
      <c r="J326" s="40"/>
    </row>
    <row r="327" spans="10:10" x14ac:dyDescent="0.25">
      <c r="J327" s="40"/>
    </row>
    <row r="328" spans="10:10" x14ac:dyDescent="0.25">
      <c r="J328" s="40"/>
    </row>
    <row r="329" spans="10:10" x14ac:dyDescent="0.25">
      <c r="J329" s="40"/>
    </row>
    <row r="330" spans="10:10" x14ac:dyDescent="0.25">
      <c r="J330" s="40"/>
    </row>
    <row r="331" spans="10:10" x14ac:dyDescent="0.25">
      <c r="J331" s="40"/>
    </row>
    <row r="332" spans="10:10" x14ac:dyDescent="0.25">
      <c r="J332" s="40"/>
    </row>
    <row r="333" spans="10:10" x14ac:dyDescent="0.25">
      <c r="J333" s="40"/>
    </row>
    <row r="334" spans="10:10" x14ac:dyDescent="0.25">
      <c r="J334" s="40"/>
    </row>
    <row r="335" spans="10:10" x14ac:dyDescent="0.25">
      <c r="J335" s="40"/>
    </row>
    <row r="336" spans="10:10" x14ac:dyDescent="0.25">
      <c r="J336" s="40"/>
    </row>
    <row r="337" spans="10:10" x14ac:dyDescent="0.25">
      <c r="J337" s="40"/>
    </row>
    <row r="338" spans="10:10" x14ac:dyDescent="0.25">
      <c r="J338" s="40"/>
    </row>
    <row r="339" spans="10:10" x14ac:dyDescent="0.25">
      <c r="J339" s="40"/>
    </row>
    <row r="340" spans="10:10" x14ac:dyDescent="0.25">
      <c r="J340" s="40"/>
    </row>
    <row r="341" spans="10:10" x14ac:dyDescent="0.25">
      <c r="J341" s="40"/>
    </row>
    <row r="342" spans="10:10" x14ac:dyDescent="0.25">
      <c r="J342" s="40"/>
    </row>
    <row r="343" spans="10:10" x14ac:dyDescent="0.25">
      <c r="J343" s="40"/>
    </row>
    <row r="344" spans="10:10" x14ac:dyDescent="0.25">
      <c r="J344" s="40"/>
    </row>
    <row r="345" spans="10:10" x14ac:dyDescent="0.25">
      <c r="J345" s="40"/>
    </row>
    <row r="346" spans="10:10" x14ac:dyDescent="0.25">
      <c r="J346" s="40"/>
    </row>
    <row r="347" spans="10:10" x14ac:dyDescent="0.25">
      <c r="J347" s="40"/>
    </row>
    <row r="348" spans="10:10" x14ac:dyDescent="0.25">
      <c r="J348" s="40"/>
    </row>
    <row r="349" spans="10:10" x14ac:dyDescent="0.25">
      <c r="J349" s="40"/>
    </row>
    <row r="350" spans="10:10" x14ac:dyDescent="0.25">
      <c r="J350" s="40"/>
    </row>
    <row r="351" spans="10:10" x14ac:dyDescent="0.25">
      <c r="J351" s="40"/>
    </row>
    <row r="352" spans="10:10" x14ac:dyDescent="0.25">
      <c r="J352" s="40"/>
    </row>
    <row r="353" spans="10:10" x14ac:dyDescent="0.25">
      <c r="J353" s="40"/>
    </row>
    <row r="354" spans="10:10" x14ac:dyDescent="0.25">
      <c r="J354" s="40"/>
    </row>
    <row r="355" spans="10:10" x14ac:dyDescent="0.25">
      <c r="J355" s="40"/>
    </row>
    <row r="356" spans="10:10" x14ac:dyDescent="0.25">
      <c r="J356" s="40"/>
    </row>
    <row r="357" spans="10:10" x14ac:dyDescent="0.25">
      <c r="J357" s="40"/>
    </row>
    <row r="358" spans="10:10" x14ac:dyDescent="0.25">
      <c r="J358" s="40"/>
    </row>
    <row r="359" spans="10:10" x14ac:dyDescent="0.25">
      <c r="J359" s="40"/>
    </row>
    <row r="360" spans="10:10" x14ac:dyDescent="0.25">
      <c r="J360" s="40"/>
    </row>
    <row r="361" spans="10:10" x14ac:dyDescent="0.25">
      <c r="J361" s="40"/>
    </row>
    <row r="362" spans="10:10" x14ac:dyDescent="0.25">
      <c r="J362" s="40"/>
    </row>
    <row r="363" spans="10:10" x14ac:dyDescent="0.25">
      <c r="J363" s="40"/>
    </row>
    <row r="364" spans="10:10" x14ac:dyDescent="0.25">
      <c r="J364" s="40"/>
    </row>
    <row r="365" spans="10:10" x14ac:dyDescent="0.25">
      <c r="J365" s="40"/>
    </row>
    <row r="366" spans="10:10" x14ac:dyDescent="0.25">
      <c r="J366" s="40"/>
    </row>
    <row r="367" spans="10:10" x14ac:dyDescent="0.25">
      <c r="J367" s="40"/>
    </row>
    <row r="368" spans="10:10" x14ac:dyDescent="0.25">
      <c r="J368" s="40"/>
    </row>
    <row r="369" spans="10:10" x14ac:dyDescent="0.25">
      <c r="J369" s="40"/>
    </row>
    <row r="370" spans="10:10" x14ac:dyDescent="0.25">
      <c r="J370" s="40"/>
    </row>
    <row r="371" spans="10:10" x14ac:dyDescent="0.25">
      <c r="J371" s="40"/>
    </row>
    <row r="372" spans="10:10" x14ac:dyDescent="0.25">
      <c r="J372" s="40"/>
    </row>
    <row r="373" spans="10:10" x14ac:dyDescent="0.25">
      <c r="J373" s="40"/>
    </row>
    <row r="374" spans="10:10" x14ac:dyDescent="0.25">
      <c r="J374" s="40"/>
    </row>
    <row r="375" spans="10:10" x14ac:dyDescent="0.25">
      <c r="J375" s="40"/>
    </row>
    <row r="376" spans="10:10" x14ac:dyDescent="0.25">
      <c r="J376" s="40"/>
    </row>
    <row r="377" spans="10:10" x14ac:dyDescent="0.25">
      <c r="J377" s="40"/>
    </row>
    <row r="378" spans="10:10" x14ac:dyDescent="0.25">
      <c r="J378" s="40"/>
    </row>
    <row r="379" spans="10:10" x14ac:dyDescent="0.25">
      <c r="J379" s="40"/>
    </row>
    <row r="380" spans="10:10" x14ac:dyDescent="0.25">
      <c r="J380" s="40"/>
    </row>
    <row r="381" spans="10:10" x14ac:dyDescent="0.25">
      <c r="J381" s="40"/>
    </row>
    <row r="382" spans="10:10" x14ac:dyDescent="0.25">
      <c r="J382" s="40"/>
    </row>
    <row r="383" spans="10:10" x14ac:dyDescent="0.25">
      <c r="J383" s="40"/>
    </row>
    <row r="384" spans="10:10" x14ac:dyDescent="0.25">
      <c r="J384" s="40"/>
    </row>
    <row r="385" spans="10:10" x14ac:dyDescent="0.25">
      <c r="J385" s="40"/>
    </row>
    <row r="386" spans="10:10" x14ac:dyDescent="0.25">
      <c r="J386" s="40"/>
    </row>
    <row r="387" spans="10:10" x14ac:dyDescent="0.25">
      <c r="J387" s="40"/>
    </row>
    <row r="388" spans="10:10" x14ac:dyDescent="0.25">
      <c r="J388" s="40"/>
    </row>
    <row r="389" spans="10:10" x14ac:dyDescent="0.25">
      <c r="J389" s="40"/>
    </row>
    <row r="390" spans="10:10" x14ac:dyDescent="0.25">
      <c r="J390" s="40"/>
    </row>
    <row r="391" spans="10:10" x14ac:dyDescent="0.25">
      <c r="J391" s="40"/>
    </row>
    <row r="392" spans="10:10" x14ac:dyDescent="0.25">
      <c r="J392" s="40"/>
    </row>
    <row r="393" spans="10:10" x14ac:dyDescent="0.25">
      <c r="J393" s="40"/>
    </row>
    <row r="394" spans="10:10" x14ac:dyDescent="0.25">
      <c r="J394" s="40"/>
    </row>
    <row r="395" spans="10:10" x14ac:dyDescent="0.25">
      <c r="J395" s="40"/>
    </row>
    <row r="396" spans="10:10" x14ac:dyDescent="0.25">
      <c r="J396" s="40"/>
    </row>
    <row r="397" spans="10:10" x14ac:dyDescent="0.25">
      <c r="J397" s="40"/>
    </row>
    <row r="398" spans="10:10" x14ac:dyDescent="0.25">
      <c r="J398" s="40"/>
    </row>
    <row r="399" spans="10:10" x14ac:dyDescent="0.25">
      <c r="J399" s="40"/>
    </row>
    <row r="400" spans="10:10" x14ac:dyDescent="0.25">
      <c r="J400" s="40"/>
    </row>
    <row r="401" spans="10:10" x14ac:dyDescent="0.25">
      <c r="J401" s="40"/>
    </row>
    <row r="402" spans="10:10" x14ac:dyDescent="0.25">
      <c r="J402" s="40"/>
    </row>
    <row r="403" spans="10:10" x14ac:dyDescent="0.25">
      <c r="J403" s="40"/>
    </row>
    <row r="404" spans="10:10" x14ac:dyDescent="0.25">
      <c r="J404" s="40"/>
    </row>
    <row r="405" spans="10:10" x14ac:dyDescent="0.25">
      <c r="J405" s="40"/>
    </row>
    <row r="406" spans="10:10" x14ac:dyDescent="0.25">
      <c r="J406" s="40"/>
    </row>
    <row r="407" spans="10:10" x14ac:dyDescent="0.25">
      <c r="J407" s="40"/>
    </row>
    <row r="408" spans="10:10" x14ac:dyDescent="0.25">
      <c r="J408" s="40"/>
    </row>
    <row r="409" spans="10:10" x14ac:dyDescent="0.25">
      <c r="J409" s="40"/>
    </row>
    <row r="410" spans="10:10" x14ac:dyDescent="0.25">
      <c r="J410" s="40"/>
    </row>
    <row r="411" spans="10:10" x14ac:dyDescent="0.25">
      <c r="J411" s="40"/>
    </row>
    <row r="412" spans="10:10" x14ac:dyDescent="0.25">
      <c r="J412" s="40"/>
    </row>
    <row r="413" spans="10:10" x14ac:dyDescent="0.25">
      <c r="J413" s="40"/>
    </row>
    <row r="414" spans="10:10" x14ac:dyDescent="0.25">
      <c r="J414" s="40"/>
    </row>
    <row r="415" spans="10:10" x14ac:dyDescent="0.25">
      <c r="J415" s="40"/>
    </row>
    <row r="416" spans="10:10" x14ac:dyDescent="0.25">
      <c r="J416" s="40"/>
    </row>
    <row r="417" spans="10:10" x14ac:dyDescent="0.25">
      <c r="J417" s="40"/>
    </row>
    <row r="418" spans="10:10" x14ac:dyDescent="0.25">
      <c r="J418" s="40"/>
    </row>
    <row r="419" spans="10:10" x14ac:dyDescent="0.25">
      <c r="J419" s="40"/>
    </row>
    <row r="420" spans="10:10" x14ac:dyDescent="0.25">
      <c r="J420" s="40"/>
    </row>
    <row r="421" spans="10:10" x14ac:dyDescent="0.25">
      <c r="J421" s="40"/>
    </row>
    <row r="422" spans="10:10" x14ac:dyDescent="0.25">
      <c r="J422" s="40"/>
    </row>
    <row r="423" spans="10:10" x14ac:dyDescent="0.25">
      <c r="J423" s="40"/>
    </row>
    <row r="424" spans="10:10" x14ac:dyDescent="0.25">
      <c r="J424" s="40"/>
    </row>
    <row r="425" spans="10:10" x14ac:dyDescent="0.25">
      <c r="J425" s="40"/>
    </row>
    <row r="426" spans="10:10" x14ac:dyDescent="0.25">
      <c r="J426" s="40"/>
    </row>
    <row r="427" spans="10:10" x14ac:dyDescent="0.25">
      <c r="J427" s="40"/>
    </row>
    <row r="428" spans="10:10" x14ac:dyDescent="0.25">
      <c r="J428" s="40"/>
    </row>
    <row r="429" spans="10:10" x14ac:dyDescent="0.25">
      <c r="J429" s="40"/>
    </row>
    <row r="430" spans="10:10" x14ac:dyDescent="0.25">
      <c r="J430" s="40"/>
    </row>
    <row r="431" spans="10:10" x14ac:dyDescent="0.25">
      <c r="J431" s="40"/>
    </row>
    <row r="432" spans="10:10" x14ac:dyDescent="0.25">
      <c r="J432" s="40"/>
    </row>
    <row r="433" spans="10:10" x14ac:dyDescent="0.25">
      <c r="J433" s="40"/>
    </row>
    <row r="434" spans="10:10" x14ac:dyDescent="0.25">
      <c r="J434" s="40"/>
    </row>
    <row r="435" spans="10:10" x14ac:dyDescent="0.25">
      <c r="J435" s="40"/>
    </row>
    <row r="436" spans="10:10" x14ac:dyDescent="0.25">
      <c r="J436" s="40"/>
    </row>
    <row r="437" spans="10:10" x14ac:dyDescent="0.25">
      <c r="J437" s="40"/>
    </row>
    <row r="438" spans="10:10" x14ac:dyDescent="0.25">
      <c r="J438" s="40"/>
    </row>
    <row r="439" spans="10:10" x14ac:dyDescent="0.25">
      <c r="J439" s="40"/>
    </row>
    <row r="440" spans="10:10" x14ac:dyDescent="0.25">
      <c r="J440" s="40"/>
    </row>
    <row r="441" spans="10:10" x14ac:dyDescent="0.25">
      <c r="J441" s="40"/>
    </row>
    <row r="442" spans="10:10" x14ac:dyDescent="0.25">
      <c r="J442" s="40"/>
    </row>
    <row r="443" spans="10:10" x14ac:dyDescent="0.25">
      <c r="J443" s="40"/>
    </row>
    <row r="444" spans="10:10" x14ac:dyDescent="0.25">
      <c r="J444" s="40"/>
    </row>
    <row r="445" spans="10:10" x14ac:dyDescent="0.25">
      <c r="J445" s="40"/>
    </row>
    <row r="446" spans="10:10" x14ac:dyDescent="0.25">
      <c r="J446" s="40"/>
    </row>
    <row r="447" spans="10:10" x14ac:dyDescent="0.25">
      <c r="J447" s="40"/>
    </row>
    <row r="448" spans="10:10" x14ac:dyDescent="0.25">
      <c r="J448" s="40"/>
    </row>
    <row r="449" spans="10:10" x14ac:dyDescent="0.25">
      <c r="J449" s="40"/>
    </row>
    <row r="450" spans="10:10" x14ac:dyDescent="0.25">
      <c r="J450" s="40"/>
    </row>
    <row r="451" spans="10:10" x14ac:dyDescent="0.25">
      <c r="J451" s="40"/>
    </row>
    <row r="452" spans="10:10" x14ac:dyDescent="0.25">
      <c r="J452" s="40"/>
    </row>
    <row r="453" spans="10:10" x14ac:dyDescent="0.25">
      <c r="J453" s="40"/>
    </row>
    <row r="454" spans="10:10" x14ac:dyDescent="0.25">
      <c r="J454" s="40"/>
    </row>
    <row r="455" spans="10:10" x14ac:dyDescent="0.25">
      <c r="J455" s="40"/>
    </row>
    <row r="456" spans="10:10" x14ac:dyDescent="0.25">
      <c r="J456" s="40"/>
    </row>
    <row r="457" spans="10:10" x14ac:dyDescent="0.25">
      <c r="J457" s="40"/>
    </row>
    <row r="458" spans="10:10" x14ac:dyDescent="0.25">
      <c r="J458" s="40"/>
    </row>
    <row r="459" spans="10:10" x14ac:dyDescent="0.25">
      <c r="J459" s="40"/>
    </row>
    <row r="460" spans="10:10" x14ac:dyDescent="0.25">
      <c r="J460" s="40"/>
    </row>
    <row r="461" spans="10:10" x14ac:dyDescent="0.25">
      <c r="J461" s="40"/>
    </row>
    <row r="462" spans="10:10" x14ac:dyDescent="0.25">
      <c r="J462" s="40"/>
    </row>
    <row r="463" spans="10:10" x14ac:dyDescent="0.25">
      <c r="J463" s="40"/>
    </row>
    <row r="464" spans="10:10" x14ac:dyDescent="0.25">
      <c r="J464" s="40"/>
    </row>
    <row r="465" spans="10:10" x14ac:dyDescent="0.25">
      <c r="J465" s="40"/>
    </row>
    <row r="466" spans="10:10" x14ac:dyDescent="0.25">
      <c r="J466" s="40"/>
    </row>
    <row r="467" spans="10:10" x14ac:dyDescent="0.25">
      <c r="J467" s="40"/>
    </row>
    <row r="468" spans="10:10" x14ac:dyDescent="0.25">
      <c r="J468" s="40"/>
    </row>
    <row r="469" spans="10:10" x14ac:dyDescent="0.25">
      <c r="J469" s="40"/>
    </row>
    <row r="470" spans="10:10" x14ac:dyDescent="0.25">
      <c r="J470" s="40"/>
    </row>
    <row r="471" spans="10:10" x14ac:dyDescent="0.25">
      <c r="J471" s="40"/>
    </row>
    <row r="472" spans="10:10" x14ac:dyDescent="0.25">
      <c r="J472" s="40"/>
    </row>
    <row r="473" spans="10:10" x14ac:dyDescent="0.25">
      <c r="J473" s="40"/>
    </row>
    <row r="474" spans="10:10" x14ac:dyDescent="0.25">
      <c r="J474" s="40"/>
    </row>
    <row r="475" spans="10:10" x14ac:dyDescent="0.25">
      <c r="J475" s="40"/>
    </row>
    <row r="476" spans="10:10" x14ac:dyDescent="0.25">
      <c r="J476" s="40"/>
    </row>
    <row r="477" spans="10:10" x14ac:dyDescent="0.25">
      <c r="J477" s="40"/>
    </row>
    <row r="478" spans="10:10" x14ac:dyDescent="0.25">
      <c r="J478" s="40"/>
    </row>
    <row r="479" spans="10:10" x14ac:dyDescent="0.25">
      <c r="J479" s="40"/>
    </row>
    <row r="480" spans="10:10" x14ac:dyDescent="0.25">
      <c r="J480" s="40"/>
    </row>
    <row r="481" spans="10:10" x14ac:dyDescent="0.25">
      <c r="J481" s="40"/>
    </row>
    <row r="482" spans="10:10" x14ac:dyDescent="0.25">
      <c r="J482" s="40"/>
    </row>
    <row r="483" spans="10:10" x14ac:dyDescent="0.25">
      <c r="J483" s="40"/>
    </row>
    <row r="484" spans="10:10" x14ac:dyDescent="0.25">
      <c r="J484" s="40"/>
    </row>
    <row r="485" spans="10:10" x14ac:dyDescent="0.25">
      <c r="J485" s="40"/>
    </row>
    <row r="486" spans="10:10" x14ac:dyDescent="0.25">
      <c r="J486" s="40"/>
    </row>
    <row r="487" spans="10:10" x14ac:dyDescent="0.25">
      <c r="J487" s="40"/>
    </row>
    <row r="488" spans="10:10" x14ac:dyDescent="0.25">
      <c r="J488" s="40"/>
    </row>
    <row r="489" spans="10:10" x14ac:dyDescent="0.25">
      <c r="J489" s="40"/>
    </row>
    <row r="490" spans="10:10" x14ac:dyDescent="0.25">
      <c r="J490" s="40"/>
    </row>
    <row r="491" spans="10:10" x14ac:dyDescent="0.25">
      <c r="J491" s="40"/>
    </row>
    <row r="492" spans="10:10" x14ac:dyDescent="0.25">
      <c r="J492" s="40"/>
    </row>
    <row r="493" spans="10:10" x14ac:dyDescent="0.25">
      <c r="J493" s="40"/>
    </row>
    <row r="494" spans="10:10" x14ac:dyDescent="0.25">
      <c r="J494" s="40"/>
    </row>
    <row r="495" spans="10:10" x14ac:dyDescent="0.25">
      <c r="J495" s="40"/>
    </row>
    <row r="496" spans="10:10" x14ac:dyDescent="0.25">
      <c r="J496" s="40"/>
    </row>
    <row r="497" spans="10:10" x14ac:dyDescent="0.25">
      <c r="J497" s="40"/>
    </row>
    <row r="498" spans="10:10" x14ac:dyDescent="0.25">
      <c r="J498" s="40"/>
    </row>
    <row r="499" spans="10:10" x14ac:dyDescent="0.25">
      <c r="J499" s="40"/>
    </row>
    <row r="500" spans="10:10" x14ac:dyDescent="0.25">
      <c r="J500" s="40"/>
    </row>
    <row r="501" spans="10:10" x14ac:dyDescent="0.25">
      <c r="J501" s="40"/>
    </row>
    <row r="502" spans="10:10" x14ac:dyDescent="0.25">
      <c r="J502" s="40"/>
    </row>
    <row r="503" spans="10:10" x14ac:dyDescent="0.25">
      <c r="J503" s="40"/>
    </row>
    <row r="504" spans="10:10" x14ac:dyDescent="0.25">
      <c r="J504" s="40"/>
    </row>
    <row r="505" spans="10:10" x14ac:dyDescent="0.25">
      <c r="J505" s="40"/>
    </row>
    <row r="506" spans="10:10" x14ac:dyDescent="0.25">
      <c r="J506" s="40"/>
    </row>
    <row r="507" spans="10:10" x14ac:dyDescent="0.25">
      <c r="J507" s="40"/>
    </row>
    <row r="508" spans="10:10" x14ac:dyDescent="0.25">
      <c r="J508" s="40"/>
    </row>
    <row r="509" spans="10:10" x14ac:dyDescent="0.25">
      <c r="J509" s="40"/>
    </row>
    <row r="510" spans="10:10" x14ac:dyDescent="0.25">
      <c r="J510" s="40"/>
    </row>
    <row r="511" spans="10:10" x14ac:dyDescent="0.25">
      <c r="J511" s="40"/>
    </row>
    <row r="512" spans="10:10" x14ac:dyDescent="0.25">
      <c r="J512" s="40"/>
    </row>
    <row r="513" spans="10:10" x14ac:dyDescent="0.25">
      <c r="J513" s="40"/>
    </row>
    <row r="514" spans="10:10" x14ac:dyDescent="0.25">
      <c r="J514" s="40"/>
    </row>
    <row r="515" spans="10:10" x14ac:dyDescent="0.25">
      <c r="J515" s="40"/>
    </row>
    <row r="516" spans="10:10" x14ac:dyDescent="0.25">
      <c r="J516" s="40"/>
    </row>
    <row r="517" spans="10:10" x14ac:dyDescent="0.25">
      <c r="J517" s="40"/>
    </row>
    <row r="518" spans="10:10" x14ac:dyDescent="0.25">
      <c r="J518" s="40"/>
    </row>
    <row r="519" spans="10:10" x14ac:dyDescent="0.25">
      <c r="J519" s="40"/>
    </row>
    <row r="520" spans="10:10" x14ac:dyDescent="0.25">
      <c r="J520" s="40"/>
    </row>
    <row r="521" spans="10:10" x14ac:dyDescent="0.25">
      <c r="J521" s="40"/>
    </row>
    <row r="522" spans="10:10" x14ac:dyDescent="0.25">
      <c r="J522" s="40"/>
    </row>
    <row r="523" spans="10:10" x14ac:dyDescent="0.25">
      <c r="J523" s="40"/>
    </row>
    <row r="524" spans="10:10" x14ac:dyDescent="0.25">
      <c r="J524" s="40"/>
    </row>
    <row r="525" spans="10:10" x14ac:dyDescent="0.25">
      <c r="J525" s="40"/>
    </row>
    <row r="526" spans="10:10" x14ac:dyDescent="0.25">
      <c r="J526" s="40"/>
    </row>
    <row r="527" spans="10:10" x14ac:dyDescent="0.25">
      <c r="J527" s="40"/>
    </row>
    <row r="528" spans="10:10" x14ac:dyDescent="0.25">
      <c r="J528" s="40"/>
    </row>
    <row r="529" spans="10:10" x14ac:dyDescent="0.25">
      <c r="J529" s="40"/>
    </row>
    <row r="530" spans="10:10" x14ac:dyDescent="0.25">
      <c r="J530" s="40"/>
    </row>
    <row r="531" spans="10:10" x14ac:dyDescent="0.25">
      <c r="J531" s="40"/>
    </row>
    <row r="532" spans="10:10" x14ac:dyDescent="0.25">
      <c r="J532" s="40"/>
    </row>
    <row r="533" spans="10:10" x14ac:dyDescent="0.25">
      <c r="J533" s="40"/>
    </row>
    <row r="534" spans="10:10" x14ac:dyDescent="0.25">
      <c r="J534" s="40"/>
    </row>
    <row r="535" spans="10:10" x14ac:dyDescent="0.25">
      <c r="J535" s="40"/>
    </row>
    <row r="536" spans="10:10" x14ac:dyDescent="0.25">
      <c r="J536" s="40"/>
    </row>
    <row r="537" spans="10:10" x14ac:dyDescent="0.25">
      <c r="J537" s="40"/>
    </row>
    <row r="538" spans="10:10" x14ac:dyDescent="0.25">
      <c r="J538" s="40"/>
    </row>
    <row r="539" spans="10:10" x14ac:dyDescent="0.25">
      <c r="J539" s="40"/>
    </row>
    <row r="540" spans="10:10" x14ac:dyDescent="0.25">
      <c r="J540" s="40"/>
    </row>
    <row r="541" spans="10:10" x14ac:dyDescent="0.25">
      <c r="J541" s="40"/>
    </row>
    <row r="542" spans="10:10" x14ac:dyDescent="0.25">
      <c r="J542" s="40"/>
    </row>
    <row r="543" spans="10:10" x14ac:dyDescent="0.25">
      <c r="J543" s="40"/>
    </row>
    <row r="544" spans="10:10" x14ac:dyDescent="0.25">
      <c r="J544" s="40"/>
    </row>
    <row r="545" spans="10:10" x14ac:dyDescent="0.25">
      <c r="J545" s="40"/>
    </row>
    <row r="546" spans="10:10" x14ac:dyDescent="0.25">
      <c r="J546" s="40"/>
    </row>
    <row r="547" spans="10:10" x14ac:dyDescent="0.25">
      <c r="J547" s="40"/>
    </row>
    <row r="548" spans="10:10" x14ac:dyDescent="0.25">
      <c r="J548" s="40"/>
    </row>
    <row r="549" spans="10:10" x14ac:dyDescent="0.25">
      <c r="J549" s="40"/>
    </row>
    <row r="550" spans="10:10" x14ac:dyDescent="0.25">
      <c r="J550" s="40"/>
    </row>
    <row r="551" spans="10:10" x14ac:dyDescent="0.25">
      <c r="J551" s="40"/>
    </row>
    <row r="552" spans="10:10" x14ac:dyDescent="0.25">
      <c r="J552" s="40"/>
    </row>
    <row r="553" spans="10:10" x14ac:dyDescent="0.25">
      <c r="J553" s="40"/>
    </row>
    <row r="554" spans="10:10" x14ac:dyDescent="0.25">
      <c r="J554" s="40"/>
    </row>
    <row r="555" spans="10:10" x14ac:dyDescent="0.25">
      <c r="J555" s="40"/>
    </row>
    <row r="556" spans="10:10" x14ac:dyDescent="0.25">
      <c r="J556" s="40"/>
    </row>
    <row r="557" spans="10:10" x14ac:dyDescent="0.25">
      <c r="J557" s="40"/>
    </row>
    <row r="558" spans="10:10" x14ac:dyDescent="0.25">
      <c r="J558" s="40"/>
    </row>
    <row r="559" spans="10:10" x14ac:dyDescent="0.25">
      <c r="J559" s="40"/>
    </row>
    <row r="560" spans="10:10" x14ac:dyDescent="0.25">
      <c r="J560" s="40"/>
    </row>
    <row r="561" spans="10:10" x14ac:dyDescent="0.25">
      <c r="J561" s="40"/>
    </row>
    <row r="562" spans="10:10" x14ac:dyDescent="0.25">
      <c r="J562" s="40"/>
    </row>
    <row r="563" spans="10:10" x14ac:dyDescent="0.25">
      <c r="J563" s="40"/>
    </row>
    <row r="564" spans="10:10" x14ac:dyDescent="0.25">
      <c r="J564" s="40"/>
    </row>
    <row r="565" spans="10:10" x14ac:dyDescent="0.25">
      <c r="J565" s="40"/>
    </row>
    <row r="566" spans="10:10" x14ac:dyDescent="0.25">
      <c r="J566" s="40"/>
    </row>
    <row r="567" spans="10:10" x14ac:dyDescent="0.25">
      <c r="J567" s="40"/>
    </row>
    <row r="568" spans="10:10" x14ac:dyDescent="0.25">
      <c r="J568" s="40"/>
    </row>
    <row r="569" spans="10:10" x14ac:dyDescent="0.25">
      <c r="J569" s="40"/>
    </row>
    <row r="570" spans="10:10" x14ac:dyDescent="0.25">
      <c r="J570" s="40"/>
    </row>
    <row r="571" spans="10:10" x14ac:dyDescent="0.25">
      <c r="J571" s="40"/>
    </row>
    <row r="572" spans="10:10" x14ac:dyDescent="0.25">
      <c r="J572" s="40"/>
    </row>
    <row r="573" spans="10:10" x14ac:dyDescent="0.25">
      <c r="J573" s="40"/>
    </row>
    <row r="574" spans="10:10" x14ac:dyDescent="0.25">
      <c r="J574" s="40"/>
    </row>
    <row r="575" spans="10:10" x14ac:dyDescent="0.25">
      <c r="J575" s="40"/>
    </row>
    <row r="576" spans="10:10" x14ac:dyDescent="0.25">
      <c r="J576" s="40"/>
    </row>
    <row r="577" spans="10:10" x14ac:dyDescent="0.25">
      <c r="J577" s="40"/>
    </row>
    <row r="578" spans="10:10" x14ac:dyDescent="0.25">
      <c r="J578" s="40"/>
    </row>
    <row r="579" spans="10:10" x14ac:dyDescent="0.25">
      <c r="J579" s="40"/>
    </row>
    <row r="580" spans="10:10" x14ac:dyDescent="0.25">
      <c r="J580" s="40"/>
    </row>
    <row r="581" spans="10:10" x14ac:dyDescent="0.25">
      <c r="J581" s="40"/>
    </row>
    <row r="582" spans="10:10" x14ac:dyDescent="0.25">
      <c r="J582" s="40"/>
    </row>
    <row r="583" spans="10:10" x14ac:dyDescent="0.25">
      <c r="J583" s="40"/>
    </row>
    <row r="584" spans="10:10" x14ac:dyDescent="0.25">
      <c r="J584" s="40"/>
    </row>
    <row r="585" spans="10:10" x14ac:dyDescent="0.25">
      <c r="J585" s="40"/>
    </row>
    <row r="586" spans="10:10" x14ac:dyDescent="0.25">
      <c r="J586" s="40"/>
    </row>
    <row r="587" spans="10:10" x14ac:dyDescent="0.25">
      <c r="J587" s="40"/>
    </row>
    <row r="588" spans="10:10" x14ac:dyDescent="0.25">
      <c r="J588" s="40"/>
    </row>
    <row r="589" spans="10:10" x14ac:dyDescent="0.25">
      <c r="J589" s="40"/>
    </row>
    <row r="590" spans="10:10" x14ac:dyDescent="0.25">
      <c r="J590" s="40"/>
    </row>
    <row r="591" spans="10:10" x14ac:dyDescent="0.25">
      <c r="J591" s="40"/>
    </row>
    <row r="592" spans="10:10" x14ac:dyDescent="0.25">
      <c r="J592" s="40"/>
    </row>
    <row r="593" spans="10:10" x14ac:dyDescent="0.25">
      <c r="J593" s="40"/>
    </row>
    <row r="594" spans="10:10" x14ac:dyDescent="0.25">
      <c r="J594" s="40"/>
    </row>
    <row r="595" spans="10:10" x14ac:dyDescent="0.25">
      <c r="J595" s="40"/>
    </row>
    <row r="596" spans="10:10" x14ac:dyDescent="0.25">
      <c r="J596" s="40"/>
    </row>
    <row r="597" spans="10:10" x14ac:dyDescent="0.25">
      <c r="J597" s="40"/>
    </row>
    <row r="598" spans="10:10" x14ac:dyDescent="0.25">
      <c r="J598" s="40"/>
    </row>
    <row r="599" spans="10:10" x14ac:dyDescent="0.25">
      <c r="J599" s="40"/>
    </row>
    <row r="600" spans="10:10" x14ac:dyDescent="0.25">
      <c r="J600" s="40"/>
    </row>
    <row r="601" spans="10:10" x14ac:dyDescent="0.25">
      <c r="J601" s="40"/>
    </row>
    <row r="602" spans="10:10" x14ac:dyDescent="0.25">
      <c r="J602" s="40"/>
    </row>
    <row r="603" spans="10:10" x14ac:dyDescent="0.25">
      <c r="J603" s="40"/>
    </row>
    <row r="604" spans="10:10" x14ac:dyDescent="0.25">
      <c r="J604" s="40"/>
    </row>
    <row r="605" spans="10:10" x14ac:dyDescent="0.25">
      <c r="J605" s="40"/>
    </row>
    <row r="606" spans="10:10" x14ac:dyDescent="0.25">
      <c r="J606" s="40"/>
    </row>
    <row r="607" spans="10:10" x14ac:dyDescent="0.25">
      <c r="J607" s="40"/>
    </row>
    <row r="608" spans="10:10" x14ac:dyDescent="0.25">
      <c r="J608" s="40"/>
    </row>
    <row r="609" spans="10:10" x14ac:dyDescent="0.25">
      <c r="J609" s="40"/>
    </row>
    <row r="610" spans="10:10" x14ac:dyDescent="0.25">
      <c r="J610" s="40"/>
    </row>
    <row r="611" spans="10:10" x14ac:dyDescent="0.25">
      <c r="J611" s="40"/>
    </row>
    <row r="612" spans="10:10" x14ac:dyDescent="0.25">
      <c r="J612" s="40"/>
    </row>
    <row r="613" spans="10:10" x14ac:dyDescent="0.25">
      <c r="J613" s="40"/>
    </row>
    <row r="614" spans="10:10" x14ac:dyDescent="0.25">
      <c r="J614" s="40"/>
    </row>
    <row r="615" spans="10:10" x14ac:dyDescent="0.25">
      <c r="J615" s="40"/>
    </row>
    <row r="616" spans="10:10" x14ac:dyDescent="0.25">
      <c r="J616" s="40"/>
    </row>
    <row r="617" spans="10:10" x14ac:dyDescent="0.25">
      <c r="J617" s="40"/>
    </row>
    <row r="618" spans="10:10" x14ac:dyDescent="0.25">
      <c r="J618" s="40"/>
    </row>
    <row r="619" spans="10:10" x14ac:dyDescent="0.25">
      <c r="J619" s="40"/>
    </row>
    <row r="620" spans="10:10" x14ac:dyDescent="0.25">
      <c r="J620" s="40"/>
    </row>
    <row r="621" spans="10:10" x14ac:dyDescent="0.25">
      <c r="J621" s="40"/>
    </row>
    <row r="622" spans="10:10" x14ac:dyDescent="0.25">
      <c r="J622" s="40"/>
    </row>
    <row r="623" spans="10:10" x14ac:dyDescent="0.25">
      <c r="J623" s="40"/>
    </row>
    <row r="624" spans="10:10" x14ac:dyDescent="0.25">
      <c r="J624" s="40"/>
    </row>
    <row r="625" spans="10:10" x14ac:dyDescent="0.25">
      <c r="J625" s="40"/>
    </row>
    <row r="626" spans="10:10" x14ac:dyDescent="0.25">
      <c r="J626" s="40"/>
    </row>
    <row r="627" spans="10:10" x14ac:dyDescent="0.25">
      <c r="J627" s="40"/>
    </row>
    <row r="628" spans="10:10" x14ac:dyDescent="0.25">
      <c r="J628" s="40"/>
    </row>
    <row r="629" spans="10:10" x14ac:dyDescent="0.25">
      <c r="J629" s="40"/>
    </row>
    <row r="630" spans="10:10" x14ac:dyDescent="0.25">
      <c r="J630" s="40"/>
    </row>
    <row r="631" spans="10:10" x14ac:dyDescent="0.25">
      <c r="J631" s="40"/>
    </row>
    <row r="632" spans="10:10" x14ac:dyDescent="0.25">
      <c r="J632" s="40"/>
    </row>
    <row r="633" spans="10:10" x14ac:dyDescent="0.25">
      <c r="J633" s="40"/>
    </row>
    <row r="634" spans="10:10" x14ac:dyDescent="0.25">
      <c r="J634" s="40"/>
    </row>
    <row r="635" spans="10:10" x14ac:dyDescent="0.25">
      <c r="J635" s="40"/>
    </row>
    <row r="636" spans="10:10" x14ac:dyDescent="0.25">
      <c r="J636" s="40"/>
    </row>
    <row r="637" spans="10:10" x14ac:dyDescent="0.25">
      <c r="J637" s="40"/>
    </row>
    <row r="638" spans="10:10" x14ac:dyDescent="0.25">
      <c r="J638" s="40"/>
    </row>
    <row r="639" spans="10:10" x14ac:dyDescent="0.25">
      <c r="J639" s="40"/>
    </row>
    <row r="640" spans="10:10" x14ac:dyDescent="0.25">
      <c r="J640" s="40"/>
    </row>
    <row r="641" spans="10:10" x14ac:dyDescent="0.25">
      <c r="J641" s="40"/>
    </row>
    <row r="642" spans="10:10" x14ac:dyDescent="0.25">
      <c r="J642" s="40"/>
    </row>
    <row r="643" spans="10:10" x14ac:dyDescent="0.25">
      <c r="J643" s="40"/>
    </row>
    <row r="644" spans="10:10" x14ac:dyDescent="0.25">
      <c r="J644" s="40"/>
    </row>
    <row r="645" spans="10:10" x14ac:dyDescent="0.25">
      <c r="J645" s="40"/>
    </row>
    <row r="646" spans="10:10" x14ac:dyDescent="0.25">
      <c r="J646" s="40"/>
    </row>
    <row r="647" spans="10:10" x14ac:dyDescent="0.25">
      <c r="J647" s="40"/>
    </row>
    <row r="648" spans="10:10" x14ac:dyDescent="0.25">
      <c r="J648" s="40"/>
    </row>
    <row r="649" spans="10:10" x14ac:dyDescent="0.25">
      <c r="J649" s="40"/>
    </row>
    <row r="650" spans="10:10" x14ac:dyDescent="0.25">
      <c r="J650" s="40"/>
    </row>
    <row r="651" spans="10:10" x14ac:dyDescent="0.25">
      <c r="J651" s="40"/>
    </row>
    <row r="652" spans="10:10" x14ac:dyDescent="0.25">
      <c r="J652" s="40"/>
    </row>
    <row r="653" spans="10:10" x14ac:dyDescent="0.25">
      <c r="J653" s="40"/>
    </row>
    <row r="654" spans="10:10" x14ac:dyDescent="0.25">
      <c r="J654" s="40"/>
    </row>
    <row r="655" spans="10:10" x14ac:dyDescent="0.25">
      <c r="J655" s="40"/>
    </row>
    <row r="656" spans="10:10" x14ac:dyDescent="0.25">
      <c r="J656" s="40"/>
    </row>
    <row r="657" spans="10:10" x14ac:dyDescent="0.25">
      <c r="J657" s="40"/>
    </row>
    <row r="658" spans="10:10" x14ac:dyDescent="0.25">
      <c r="J658" s="40"/>
    </row>
    <row r="659" spans="10:10" x14ac:dyDescent="0.25">
      <c r="J659" s="40"/>
    </row>
    <row r="660" spans="10:10" x14ac:dyDescent="0.25">
      <c r="J660" s="40"/>
    </row>
    <row r="661" spans="10:10" x14ac:dyDescent="0.25">
      <c r="J661" s="40"/>
    </row>
    <row r="662" spans="10:10" x14ac:dyDescent="0.25">
      <c r="J662" s="40"/>
    </row>
    <row r="663" spans="10:10" x14ac:dyDescent="0.25">
      <c r="J663" s="40"/>
    </row>
    <row r="664" spans="10:10" x14ac:dyDescent="0.25">
      <c r="J664" s="40"/>
    </row>
    <row r="665" spans="10:10" x14ac:dyDescent="0.25">
      <c r="J665" s="40"/>
    </row>
    <row r="666" spans="10:10" x14ac:dyDescent="0.25">
      <c r="J666" s="40"/>
    </row>
    <row r="667" spans="10:10" x14ac:dyDescent="0.25">
      <c r="J667" s="40"/>
    </row>
    <row r="668" spans="10:10" x14ac:dyDescent="0.25">
      <c r="J668" s="40"/>
    </row>
    <row r="669" spans="10:10" x14ac:dyDescent="0.25">
      <c r="J669" s="40"/>
    </row>
    <row r="670" spans="10:10" x14ac:dyDescent="0.25">
      <c r="J670" s="40"/>
    </row>
    <row r="671" spans="10:10" x14ac:dyDescent="0.25">
      <c r="J671" s="40"/>
    </row>
    <row r="672" spans="10:10" x14ac:dyDescent="0.25">
      <c r="J672" s="40"/>
    </row>
    <row r="673" spans="10:10" x14ac:dyDescent="0.25">
      <c r="J673" s="40"/>
    </row>
    <row r="674" spans="10:10" x14ac:dyDescent="0.25">
      <c r="J674" s="40"/>
    </row>
    <row r="675" spans="10:10" x14ac:dyDescent="0.25">
      <c r="J675" s="40"/>
    </row>
    <row r="676" spans="10:10" x14ac:dyDescent="0.25">
      <c r="J676" s="40"/>
    </row>
    <row r="677" spans="10:10" x14ac:dyDescent="0.25">
      <c r="J677" s="40"/>
    </row>
    <row r="678" spans="10:10" x14ac:dyDescent="0.25">
      <c r="J678" s="40"/>
    </row>
    <row r="679" spans="10:10" x14ac:dyDescent="0.25">
      <c r="J679" s="40"/>
    </row>
    <row r="680" spans="10:10" x14ac:dyDescent="0.25">
      <c r="J680" s="40"/>
    </row>
    <row r="681" spans="10:10" x14ac:dyDescent="0.25">
      <c r="J681" s="40"/>
    </row>
    <row r="682" spans="10:10" x14ac:dyDescent="0.25">
      <c r="J682" s="40"/>
    </row>
    <row r="683" spans="10:10" x14ac:dyDescent="0.25">
      <c r="J683" s="40"/>
    </row>
    <row r="684" spans="10:10" x14ac:dyDescent="0.25">
      <c r="J684" s="40"/>
    </row>
    <row r="685" spans="10:10" x14ac:dyDescent="0.25">
      <c r="J685" s="40"/>
    </row>
    <row r="686" spans="10:10" x14ac:dyDescent="0.25">
      <c r="J686" s="40"/>
    </row>
    <row r="687" spans="10:10" x14ac:dyDescent="0.25">
      <c r="J687" s="40"/>
    </row>
    <row r="688" spans="10:10" x14ac:dyDescent="0.25">
      <c r="J688" s="40"/>
    </row>
    <row r="689" spans="10:10" x14ac:dyDescent="0.25">
      <c r="J689" s="40"/>
    </row>
    <row r="690" spans="10:10" x14ac:dyDescent="0.25">
      <c r="J690" s="40"/>
    </row>
    <row r="691" spans="10:10" x14ac:dyDescent="0.25">
      <c r="J691" s="40"/>
    </row>
    <row r="692" spans="10:10" x14ac:dyDescent="0.25">
      <c r="J692" s="40"/>
    </row>
    <row r="693" spans="10:10" x14ac:dyDescent="0.25">
      <c r="J693" s="40"/>
    </row>
    <row r="694" spans="10:10" x14ac:dyDescent="0.25">
      <c r="J694" s="40"/>
    </row>
    <row r="695" spans="10:10" x14ac:dyDescent="0.25">
      <c r="J695" s="40"/>
    </row>
    <row r="696" spans="10:10" x14ac:dyDescent="0.25">
      <c r="J696" s="40"/>
    </row>
    <row r="697" spans="10:10" x14ac:dyDescent="0.25">
      <c r="J697" s="40"/>
    </row>
    <row r="698" spans="10:10" x14ac:dyDescent="0.25">
      <c r="J698" s="40"/>
    </row>
    <row r="699" spans="10:10" x14ac:dyDescent="0.25">
      <c r="J699" s="40"/>
    </row>
    <row r="700" spans="10:10" x14ac:dyDescent="0.25">
      <c r="J700" s="40"/>
    </row>
    <row r="701" spans="10:10" x14ac:dyDescent="0.25">
      <c r="J701" s="40"/>
    </row>
    <row r="702" spans="10:10" x14ac:dyDescent="0.25">
      <c r="J702" s="40"/>
    </row>
    <row r="703" spans="10:10" x14ac:dyDescent="0.25">
      <c r="J703" s="40"/>
    </row>
    <row r="704" spans="10:10" x14ac:dyDescent="0.25">
      <c r="J704" s="40"/>
    </row>
    <row r="705" spans="10:10" x14ac:dyDescent="0.25">
      <c r="J705" s="40"/>
    </row>
    <row r="706" spans="10:10" x14ac:dyDescent="0.25">
      <c r="J706" s="40"/>
    </row>
    <row r="707" spans="10:10" x14ac:dyDescent="0.25">
      <c r="J707" s="40"/>
    </row>
    <row r="708" spans="10:10" x14ac:dyDescent="0.25">
      <c r="J708" s="40"/>
    </row>
    <row r="709" spans="10:10" x14ac:dyDescent="0.25">
      <c r="J709" s="40"/>
    </row>
    <row r="710" spans="10:10" x14ac:dyDescent="0.25">
      <c r="J710" s="40"/>
    </row>
    <row r="711" spans="10:10" x14ac:dyDescent="0.25">
      <c r="J711" s="40"/>
    </row>
    <row r="712" spans="10:10" x14ac:dyDescent="0.25">
      <c r="J712" s="40"/>
    </row>
    <row r="713" spans="10:10" x14ac:dyDescent="0.25">
      <c r="J713" s="40"/>
    </row>
    <row r="714" spans="10:10" x14ac:dyDescent="0.25">
      <c r="J714" s="40"/>
    </row>
    <row r="715" spans="10:10" x14ac:dyDescent="0.25">
      <c r="J715" s="40"/>
    </row>
    <row r="716" spans="10:10" x14ac:dyDescent="0.25">
      <c r="J716" s="40"/>
    </row>
    <row r="717" spans="10:10" x14ac:dyDescent="0.25">
      <c r="J717" s="40"/>
    </row>
    <row r="718" spans="10:10" x14ac:dyDescent="0.25">
      <c r="J718" s="40"/>
    </row>
    <row r="719" spans="10:10" x14ac:dyDescent="0.25">
      <c r="J719" s="40"/>
    </row>
    <row r="720" spans="10:10" x14ac:dyDescent="0.25">
      <c r="J720" s="40"/>
    </row>
    <row r="721" spans="10:10" x14ac:dyDescent="0.25">
      <c r="J721" s="40"/>
    </row>
    <row r="722" spans="10:10" x14ac:dyDescent="0.25">
      <c r="J722" s="40"/>
    </row>
    <row r="723" spans="10:10" x14ac:dyDescent="0.25">
      <c r="J723" s="40"/>
    </row>
    <row r="724" spans="10:10" x14ac:dyDescent="0.25">
      <c r="J724" s="40"/>
    </row>
    <row r="725" spans="10:10" x14ac:dyDescent="0.25">
      <c r="J725" s="40"/>
    </row>
    <row r="726" spans="10:10" x14ac:dyDescent="0.25">
      <c r="J726" s="40"/>
    </row>
    <row r="727" spans="10:10" x14ac:dyDescent="0.25">
      <c r="J727" s="40"/>
    </row>
    <row r="728" spans="10:10" x14ac:dyDescent="0.25">
      <c r="J728" s="40"/>
    </row>
    <row r="729" spans="10:10" x14ac:dyDescent="0.25">
      <c r="J729" s="40"/>
    </row>
    <row r="730" spans="10:10" x14ac:dyDescent="0.25">
      <c r="J730" s="40"/>
    </row>
    <row r="731" spans="10:10" x14ac:dyDescent="0.25">
      <c r="J731" s="40"/>
    </row>
    <row r="732" spans="10:10" x14ac:dyDescent="0.25">
      <c r="J732" s="40"/>
    </row>
    <row r="733" spans="10:10" x14ac:dyDescent="0.25">
      <c r="J733" s="40"/>
    </row>
    <row r="734" spans="10:10" x14ac:dyDescent="0.25">
      <c r="J734" s="40"/>
    </row>
    <row r="735" spans="10:10" x14ac:dyDescent="0.25">
      <c r="J735" s="40"/>
    </row>
    <row r="736" spans="10:10" x14ac:dyDescent="0.25">
      <c r="J736" s="40"/>
    </row>
    <row r="737" spans="10:10" x14ac:dyDescent="0.25">
      <c r="J737" s="40"/>
    </row>
    <row r="738" spans="10:10" x14ac:dyDescent="0.25">
      <c r="J738" s="40"/>
    </row>
    <row r="739" spans="10:10" x14ac:dyDescent="0.25">
      <c r="J739" s="40"/>
    </row>
    <row r="740" spans="10:10" x14ac:dyDescent="0.25">
      <c r="J740" s="40"/>
    </row>
    <row r="741" spans="10:10" x14ac:dyDescent="0.25">
      <c r="J741" s="40"/>
    </row>
    <row r="742" spans="10:10" x14ac:dyDescent="0.25">
      <c r="J742" s="40"/>
    </row>
    <row r="743" spans="10:10" x14ac:dyDescent="0.25">
      <c r="J743" s="40"/>
    </row>
    <row r="744" spans="10:10" x14ac:dyDescent="0.25">
      <c r="J744" s="40"/>
    </row>
    <row r="745" spans="10:10" x14ac:dyDescent="0.25">
      <c r="J745" s="40"/>
    </row>
    <row r="746" spans="10:10" x14ac:dyDescent="0.25">
      <c r="J746" s="40"/>
    </row>
    <row r="747" spans="10:10" x14ac:dyDescent="0.25">
      <c r="J747" s="40"/>
    </row>
    <row r="748" spans="10:10" x14ac:dyDescent="0.25">
      <c r="J748" s="40"/>
    </row>
    <row r="749" spans="10:10" x14ac:dyDescent="0.25">
      <c r="J749" s="40"/>
    </row>
    <row r="750" spans="10:10" x14ac:dyDescent="0.25">
      <c r="J750" s="40"/>
    </row>
    <row r="751" spans="10:10" x14ac:dyDescent="0.25">
      <c r="J751" s="40"/>
    </row>
    <row r="752" spans="10:10" x14ac:dyDescent="0.25">
      <c r="J752" s="40"/>
    </row>
    <row r="753" spans="10:10" x14ac:dyDescent="0.25">
      <c r="J753" s="40"/>
    </row>
    <row r="754" spans="10:10" x14ac:dyDescent="0.25">
      <c r="J754" s="40"/>
    </row>
    <row r="755" spans="10:10" x14ac:dyDescent="0.25">
      <c r="J755" s="40"/>
    </row>
    <row r="756" spans="10:10" x14ac:dyDescent="0.25">
      <c r="J756" s="40"/>
    </row>
    <row r="757" spans="10:10" x14ac:dyDescent="0.25">
      <c r="J757" s="40"/>
    </row>
    <row r="758" spans="10:10" x14ac:dyDescent="0.25">
      <c r="J758" s="40"/>
    </row>
    <row r="759" spans="10:10" x14ac:dyDescent="0.25">
      <c r="J759" s="40"/>
    </row>
    <row r="760" spans="10:10" x14ac:dyDescent="0.25">
      <c r="J760" s="40"/>
    </row>
    <row r="761" spans="10:10" x14ac:dyDescent="0.25">
      <c r="J761" s="40"/>
    </row>
    <row r="762" spans="10:10" x14ac:dyDescent="0.25">
      <c r="J762" s="40"/>
    </row>
    <row r="763" spans="10:10" x14ac:dyDescent="0.25">
      <c r="J763" s="40"/>
    </row>
    <row r="764" spans="10:10" x14ac:dyDescent="0.25">
      <c r="J764" s="40"/>
    </row>
    <row r="765" spans="10:10" x14ac:dyDescent="0.25">
      <c r="J765" s="40"/>
    </row>
    <row r="766" spans="10:10" x14ac:dyDescent="0.25">
      <c r="J766" s="40"/>
    </row>
    <row r="767" spans="10:10" x14ac:dyDescent="0.25">
      <c r="J767" s="40"/>
    </row>
    <row r="768" spans="10:10" x14ac:dyDescent="0.25">
      <c r="J768" s="40"/>
    </row>
    <row r="769" spans="10:10" x14ac:dyDescent="0.25">
      <c r="J769" s="40"/>
    </row>
    <row r="770" spans="10:10" x14ac:dyDescent="0.25">
      <c r="J770" s="40"/>
    </row>
    <row r="771" spans="10:10" x14ac:dyDescent="0.25">
      <c r="J771" s="40"/>
    </row>
    <row r="772" spans="10:10" x14ac:dyDescent="0.25">
      <c r="J772" s="40"/>
    </row>
    <row r="773" spans="10:10" x14ac:dyDescent="0.25">
      <c r="J773" s="40"/>
    </row>
    <row r="774" spans="10:10" x14ac:dyDescent="0.25">
      <c r="J774" s="40"/>
    </row>
    <row r="775" spans="10:10" x14ac:dyDescent="0.25">
      <c r="J775" s="40"/>
    </row>
    <row r="776" spans="10:10" x14ac:dyDescent="0.25">
      <c r="J776" s="40"/>
    </row>
    <row r="777" spans="10:10" x14ac:dyDescent="0.25">
      <c r="J777" s="40"/>
    </row>
    <row r="778" spans="10:10" x14ac:dyDescent="0.25">
      <c r="J778" s="40"/>
    </row>
    <row r="779" spans="10:10" x14ac:dyDescent="0.25">
      <c r="J779" s="40"/>
    </row>
    <row r="780" spans="10:10" x14ac:dyDescent="0.25">
      <c r="J780" s="40"/>
    </row>
    <row r="781" spans="10:10" x14ac:dyDescent="0.25">
      <c r="J781" s="40"/>
    </row>
    <row r="782" spans="10:10" x14ac:dyDescent="0.25">
      <c r="J782" s="40"/>
    </row>
    <row r="783" spans="10:10" x14ac:dyDescent="0.25">
      <c r="J783" s="40"/>
    </row>
    <row r="784" spans="10:10" x14ac:dyDescent="0.25">
      <c r="J784" s="40"/>
    </row>
    <row r="785" spans="10:10" x14ac:dyDescent="0.25">
      <c r="J785" s="40"/>
    </row>
    <row r="786" spans="10:10" x14ac:dyDescent="0.25">
      <c r="J786" s="40"/>
    </row>
    <row r="787" spans="10:10" x14ac:dyDescent="0.25">
      <c r="J787" s="40"/>
    </row>
    <row r="788" spans="10:10" x14ac:dyDescent="0.25">
      <c r="J788" s="40"/>
    </row>
    <row r="789" spans="10:10" x14ac:dyDescent="0.25">
      <c r="J789" s="40"/>
    </row>
    <row r="790" spans="10:10" x14ac:dyDescent="0.25">
      <c r="J790" s="40"/>
    </row>
    <row r="791" spans="10:10" x14ac:dyDescent="0.25">
      <c r="J791" s="40"/>
    </row>
    <row r="792" spans="10:10" x14ac:dyDescent="0.25">
      <c r="J792" s="40"/>
    </row>
    <row r="793" spans="10:10" x14ac:dyDescent="0.25">
      <c r="J793" s="40"/>
    </row>
    <row r="794" spans="10:10" x14ac:dyDescent="0.25">
      <c r="J794" s="40"/>
    </row>
    <row r="795" spans="10:10" x14ac:dyDescent="0.25">
      <c r="J795" s="40"/>
    </row>
    <row r="796" spans="10:10" x14ac:dyDescent="0.25">
      <c r="J796" s="40"/>
    </row>
    <row r="797" spans="10:10" x14ac:dyDescent="0.25">
      <c r="J797" s="40"/>
    </row>
    <row r="798" spans="10:10" x14ac:dyDescent="0.25">
      <c r="J798" s="40"/>
    </row>
    <row r="799" spans="10:10" x14ac:dyDescent="0.25">
      <c r="J799" s="40"/>
    </row>
    <row r="800" spans="10:10" x14ac:dyDescent="0.25">
      <c r="J800" s="40"/>
    </row>
    <row r="801" spans="10:10" x14ac:dyDescent="0.25">
      <c r="J801" s="40"/>
    </row>
    <row r="802" spans="10:10" x14ac:dyDescent="0.25">
      <c r="J802" s="40"/>
    </row>
    <row r="803" spans="10:10" x14ac:dyDescent="0.25">
      <c r="J803" s="40"/>
    </row>
    <row r="804" spans="10:10" x14ac:dyDescent="0.25">
      <c r="J804" s="40"/>
    </row>
    <row r="805" spans="10:10" x14ac:dyDescent="0.25">
      <c r="J805" s="40"/>
    </row>
    <row r="806" spans="10:10" x14ac:dyDescent="0.25">
      <c r="J806" s="40"/>
    </row>
    <row r="807" spans="10:10" x14ac:dyDescent="0.25">
      <c r="J807" s="40"/>
    </row>
    <row r="808" spans="10:10" x14ac:dyDescent="0.25">
      <c r="J808" s="40"/>
    </row>
    <row r="809" spans="10:10" x14ac:dyDescent="0.25">
      <c r="J809" s="40"/>
    </row>
    <row r="810" spans="10:10" x14ac:dyDescent="0.25">
      <c r="J810" s="40"/>
    </row>
    <row r="811" spans="10:10" x14ac:dyDescent="0.25">
      <c r="J811" s="40"/>
    </row>
    <row r="812" spans="10:10" x14ac:dyDescent="0.25">
      <c r="J812" s="40"/>
    </row>
    <row r="813" spans="10:10" x14ac:dyDescent="0.25">
      <c r="J813" s="40"/>
    </row>
    <row r="814" spans="10:10" x14ac:dyDescent="0.25">
      <c r="J814" s="40"/>
    </row>
    <row r="815" spans="10:10" x14ac:dyDescent="0.25">
      <c r="J815" s="40"/>
    </row>
    <row r="816" spans="10:10" x14ac:dyDescent="0.25">
      <c r="J816" s="40"/>
    </row>
    <row r="817" spans="10:10" x14ac:dyDescent="0.25">
      <c r="J817" s="40"/>
    </row>
    <row r="818" spans="10:10" x14ac:dyDescent="0.25">
      <c r="J818" s="40"/>
    </row>
    <row r="819" spans="10:10" x14ac:dyDescent="0.25">
      <c r="J819" s="40"/>
    </row>
    <row r="820" spans="10:10" x14ac:dyDescent="0.25">
      <c r="J820" s="40"/>
    </row>
    <row r="821" spans="10:10" x14ac:dyDescent="0.25">
      <c r="J821" s="40"/>
    </row>
    <row r="822" spans="10:10" x14ac:dyDescent="0.25">
      <c r="J822" s="40"/>
    </row>
    <row r="823" spans="10:10" x14ac:dyDescent="0.25">
      <c r="J823" s="40"/>
    </row>
    <row r="824" spans="10:10" x14ac:dyDescent="0.25">
      <c r="J824" s="40"/>
    </row>
    <row r="825" spans="10:10" x14ac:dyDescent="0.25">
      <c r="J825" s="40"/>
    </row>
    <row r="826" spans="10:10" x14ac:dyDescent="0.25">
      <c r="J826" s="40"/>
    </row>
    <row r="827" spans="10:10" x14ac:dyDescent="0.25">
      <c r="J827" s="40"/>
    </row>
    <row r="828" spans="10:10" x14ac:dyDescent="0.25">
      <c r="J828" s="40"/>
    </row>
    <row r="829" spans="10:10" x14ac:dyDescent="0.25">
      <c r="J829" s="40"/>
    </row>
    <row r="830" spans="10:10" x14ac:dyDescent="0.25">
      <c r="J830" s="40"/>
    </row>
    <row r="831" spans="10:10" x14ac:dyDescent="0.25">
      <c r="J831" s="40"/>
    </row>
    <row r="832" spans="10:10" x14ac:dyDescent="0.25">
      <c r="J832" s="40"/>
    </row>
    <row r="833" spans="10:10" x14ac:dyDescent="0.25">
      <c r="J833" s="40"/>
    </row>
    <row r="834" spans="10:10" x14ac:dyDescent="0.25">
      <c r="J834" s="40"/>
    </row>
    <row r="835" spans="10:10" x14ac:dyDescent="0.25">
      <c r="J835" s="40"/>
    </row>
    <row r="836" spans="10:10" x14ac:dyDescent="0.25">
      <c r="J836" s="40"/>
    </row>
    <row r="837" spans="10:10" x14ac:dyDescent="0.25">
      <c r="J837" s="40"/>
    </row>
    <row r="838" spans="10:10" x14ac:dyDescent="0.25">
      <c r="J838" s="40"/>
    </row>
    <row r="839" spans="10:10" x14ac:dyDescent="0.25">
      <c r="J839" s="40"/>
    </row>
    <row r="840" spans="10:10" x14ac:dyDescent="0.25">
      <c r="J840" s="40"/>
    </row>
    <row r="841" spans="10:10" x14ac:dyDescent="0.25">
      <c r="J841" s="40"/>
    </row>
    <row r="842" spans="10:10" x14ac:dyDescent="0.25">
      <c r="J842" s="40"/>
    </row>
    <row r="843" spans="10:10" x14ac:dyDescent="0.25">
      <c r="J843" s="40"/>
    </row>
    <row r="844" spans="10:10" x14ac:dyDescent="0.25">
      <c r="J844" s="40"/>
    </row>
    <row r="845" spans="10:10" x14ac:dyDescent="0.25">
      <c r="J845" s="40"/>
    </row>
    <row r="846" spans="10:10" x14ac:dyDescent="0.25">
      <c r="J846" s="40"/>
    </row>
    <row r="847" spans="10:10" x14ac:dyDescent="0.25">
      <c r="J847" s="40"/>
    </row>
    <row r="848" spans="10:10" x14ac:dyDescent="0.25">
      <c r="J848" s="40"/>
    </row>
    <row r="849" spans="10:10" x14ac:dyDescent="0.25">
      <c r="J849" s="40"/>
    </row>
    <row r="850" spans="10:10" x14ac:dyDescent="0.25">
      <c r="J850" s="40"/>
    </row>
    <row r="851" spans="10:10" x14ac:dyDescent="0.25">
      <c r="J851" s="40"/>
    </row>
    <row r="852" spans="10:10" x14ac:dyDescent="0.25">
      <c r="J852" s="40"/>
    </row>
    <row r="853" spans="10:10" x14ac:dyDescent="0.25">
      <c r="J853" s="40"/>
    </row>
    <row r="854" spans="10:10" x14ac:dyDescent="0.25">
      <c r="J854" s="40"/>
    </row>
    <row r="855" spans="10:10" x14ac:dyDescent="0.25">
      <c r="J855" s="40"/>
    </row>
    <row r="856" spans="10:10" x14ac:dyDescent="0.25">
      <c r="J856" s="40"/>
    </row>
    <row r="857" spans="10:10" x14ac:dyDescent="0.25">
      <c r="J857" s="40"/>
    </row>
    <row r="858" spans="10:10" x14ac:dyDescent="0.25">
      <c r="J858" s="40"/>
    </row>
    <row r="859" spans="10:10" x14ac:dyDescent="0.25">
      <c r="J859" s="40"/>
    </row>
    <row r="860" spans="10:10" x14ac:dyDescent="0.25">
      <c r="J860" s="40"/>
    </row>
    <row r="861" spans="10:10" x14ac:dyDescent="0.25">
      <c r="J861" s="40"/>
    </row>
    <row r="862" spans="10:10" x14ac:dyDescent="0.25">
      <c r="J862" s="40"/>
    </row>
    <row r="863" spans="10:10" x14ac:dyDescent="0.25">
      <c r="J863" s="40"/>
    </row>
    <row r="864" spans="10:10" x14ac:dyDescent="0.25">
      <c r="J864" s="40"/>
    </row>
    <row r="865" spans="10:10" x14ac:dyDescent="0.25">
      <c r="J865" s="40"/>
    </row>
    <row r="866" spans="10:10" x14ac:dyDescent="0.25">
      <c r="J866" s="40"/>
    </row>
    <row r="867" spans="10:10" x14ac:dyDescent="0.25">
      <c r="J867" s="40"/>
    </row>
    <row r="868" spans="10:10" x14ac:dyDescent="0.25">
      <c r="J868" s="40"/>
    </row>
    <row r="869" spans="10:10" x14ac:dyDescent="0.25">
      <c r="J869" s="40"/>
    </row>
    <row r="870" spans="10:10" x14ac:dyDescent="0.25">
      <c r="J870" s="40"/>
    </row>
    <row r="871" spans="10:10" x14ac:dyDescent="0.25">
      <c r="J871" s="40"/>
    </row>
    <row r="872" spans="10:10" x14ac:dyDescent="0.25">
      <c r="J872" s="40"/>
    </row>
    <row r="873" spans="10:10" x14ac:dyDescent="0.25">
      <c r="J873" s="40"/>
    </row>
    <row r="874" spans="10:10" x14ac:dyDescent="0.25">
      <c r="J874" s="40"/>
    </row>
    <row r="875" spans="10:10" x14ac:dyDescent="0.25">
      <c r="J875" s="40"/>
    </row>
    <row r="876" spans="10:10" x14ac:dyDescent="0.25">
      <c r="J876" s="40"/>
    </row>
    <row r="877" spans="10:10" x14ac:dyDescent="0.25">
      <c r="J877" s="40"/>
    </row>
    <row r="878" spans="10:10" x14ac:dyDescent="0.25">
      <c r="J878" s="40"/>
    </row>
    <row r="879" spans="10:10" x14ac:dyDescent="0.25">
      <c r="J879" s="40"/>
    </row>
    <row r="880" spans="10:10" x14ac:dyDescent="0.25">
      <c r="J880" s="40"/>
    </row>
    <row r="881" spans="10:10" x14ac:dyDescent="0.25">
      <c r="J881" s="40"/>
    </row>
    <row r="882" spans="10:10" x14ac:dyDescent="0.25">
      <c r="J882" s="40"/>
    </row>
    <row r="883" spans="10:10" x14ac:dyDescent="0.25">
      <c r="J883" s="40"/>
    </row>
    <row r="884" spans="10:10" x14ac:dyDescent="0.25">
      <c r="J884" s="40"/>
    </row>
    <row r="885" spans="10:10" x14ac:dyDescent="0.25">
      <c r="J885" s="40"/>
    </row>
    <row r="886" spans="10:10" x14ac:dyDescent="0.25">
      <c r="J886" s="40"/>
    </row>
    <row r="887" spans="10:10" x14ac:dyDescent="0.25">
      <c r="J887" s="40"/>
    </row>
    <row r="888" spans="10:10" x14ac:dyDescent="0.25">
      <c r="J888" s="40"/>
    </row>
    <row r="889" spans="10:10" x14ac:dyDescent="0.25">
      <c r="J889" s="40"/>
    </row>
    <row r="890" spans="10:10" x14ac:dyDescent="0.25">
      <c r="J890" s="40"/>
    </row>
    <row r="891" spans="10:10" x14ac:dyDescent="0.25">
      <c r="J891" s="40"/>
    </row>
    <row r="892" spans="10:10" x14ac:dyDescent="0.25">
      <c r="J892" s="40"/>
    </row>
    <row r="893" spans="10:10" x14ac:dyDescent="0.25">
      <c r="J893" s="40"/>
    </row>
    <row r="894" spans="10:10" x14ac:dyDescent="0.25">
      <c r="J894" s="40"/>
    </row>
    <row r="895" spans="10:10" x14ac:dyDescent="0.25">
      <c r="J895" s="40"/>
    </row>
    <row r="896" spans="10:10" x14ac:dyDescent="0.25">
      <c r="J896" s="40"/>
    </row>
    <row r="897" spans="10:10" x14ac:dyDescent="0.25">
      <c r="J897" s="40"/>
    </row>
    <row r="898" spans="10:10" x14ac:dyDescent="0.25">
      <c r="J898" s="40"/>
    </row>
    <row r="899" spans="10:10" x14ac:dyDescent="0.25">
      <c r="J899" s="40"/>
    </row>
    <row r="900" spans="10:10" x14ac:dyDescent="0.25">
      <c r="J900" s="40"/>
    </row>
    <row r="901" spans="10:10" x14ac:dyDescent="0.25">
      <c r="J901" s="40"/>
    </row>
    <row r="902" spans="10:10" x14ac:dyDescent="0.25">
      <c r="J902" s="40"/>
    </row>
    <row r="903" spans="10:10" x14ac:dyDescent="0.25">
      <c r="J903" s="40"/>
    </row>
    <row r="904" spans="10:10" x14ac:dyDescent="0.25">
      <c r="J904" s="40"/>
    </row>
    <row r="905" spans="10:10" x14ac:dyDescent="0.25">
      <c r="J905" s="40"/>
    </row>
    <row r="906" spans="10:10" x14ac:dyDescent="0.25">
      <c r="J906" s="40"/>
    </row>
    <row r="907" spans="10:10" x14ac:dyDescent="0.25">
      <c r="J907" s="40"/>
    </row>
    <row r="908" spans="10:10" x14ac:dyDescent="0.25">
      <c r="J908" s="40"/>
    </row>
    <row r="909" spans="10:10" x14ac:dyDescent="0.25">
      <c r="J909" s="40"/>
    </row>
    <row r="910" spans="10:10" x14ac:dyDescent="0.25">
      <c r="J910" s="40"/>
    </row>
    <row r="911" spans="10:10" x14ac:dyDescent="0.25">
      <c r="J911" s="40"/>
    </row>
    <row r="912" spans="10:10" x14ac:dyDescent="0.25">
      <c r="J912" s="40"/>
    </row>
    <row r="913" spans="10:10" x14ac:dyDescent="0.25">
      <c r="J913" s="40"/>
    </row>
    <row r="914" spans="10:10" x14ac:dyDescent="0.25">
      <c r="J914" s="40"/>
    </row>
    <row r="915" spans="10:10" x14ac:dyDescent="0.25">
      <c r="J915" s="40"/>
    </row>
    <row r="916" spans="10:10" x14ac:dyDescent="0.25">
      <c r="J916" s="40"/>
    </row>
    <row r="917" spans="10:10" x14ac:dyDescent="0.25">
      <c r="J917" s="40"/>
    </row>
    <row r="918" spans="10:10" x14ac:dyDescent="0.25">
      <c r="J918" s="40"/>
    </row>
    <row r="919" spans="10:10" x14ac:dyDescent="0.25">
      <c r="J919" s="40"/>
    </row>
    <row r="920" spans="10:10" x14ac:dyDescent="0.25">
      <c r="J920" s="40"/>
    </row>
    <row r="921" spans="10:10" x14ac:dyDescent="0.25">
      <c r="J921" s="40"/>
    </row>
    <row r="922" spans="10:10" x14ac:dyDescent="0.25">
      <c r="J922" s="40"/>
    </row>
    <row r="923" spans="10:10" x14ac:dyDescent="0.25">
      <c r="J923" s="40"/>
    </row>
    <row r="924" spans="10:10" x14ac:dyDescent="0.25">
      <c r="J924" s="40"/>
    </row>
    <row r="925" spans="10:10" x14ac:dyDescent="0.25">
      <c r="J925" s="40"/>
    </row>
    <row r="926" spans="10:10" x14ac:dyDescent="0.25">
      <c r="J926" s="40"/>
    </row>
    <row r="927" spans="10:10" x14ac:dyDescent="0.25">
      <c r="J927" s="40"/>
    </row>
    <row r="928" spans="10:10" x14ac:dyDescent="0.25">
      <c r="J928" s="40"/>
    </row>
    <row r="929" spans="10:10" x14ac:dyDescent="0.25">
      <c r="J929" s="40"/>
    </row>
    <row r="930" spans="10:10" x14ac:dyDescent="0.25">
      <c r="J930" s="40"/>
    </row>
    <row r="931" spans="10:10" x14ac:dyDescent="0.25">
      <c r="J931" s="40"/>
    </row>
    <row r="932" spans="10:10" x14ac:dyDescent="0.25">
      <c r="J932" s="40"/>
    </row>
    <row r="933" spans="10:10" x14ac:dyDescent="0.25">
      <c r="J933" s="40"/>
    </row>
    <row r="934" spans="10:10" x14ac:dyDescent="0.25">
      <c r="J934" s="40"/>
    </row>
    <row r="935" spans="10:10" x14ac:dyDescent="0.25">
      <c r="J935" s="40"/>
    </row>
    <row r="936" spans="10:10" x14ac:dyDescent="0.25">
      <c r="J936" s="40"/>
    </row>
    <row r="937" spans="10:10" x14ac:dyDescent="0.25">
      <c r="J937" s="40"/>
    </row>
    <row r="938" spans="10:10" x14ac:dyDescent="0.25">
      <c r="J938" s="40"/>
    </row>
    <row r="939" spans="10:10" x14ac:dyDescent="0.25">
      <c r="J939" s="40"/>
    </row>
    <row r="940" spans="10:10" x14ac:dyDescent="0.25">
      <c r="J940" s="40"/>
    </row>
    <row r="941" spans="10:10" x14ac:dyDescent="0.25">
      <c r="J941" s="40"/>
    </row>
    <row r="942" spans="10:10" x14ac:dyDescent="0.25">
      <c r="J942" s="40"/>
    </row>
    <row r="943" spans="10:10" x14ac:dyDescent="0.25">
      <c r="J943" s="40"/>
    </row>
    <row r="944" spans="10:10" x14ac:dyDescent="0.25">
      <c r="J944" s="40"/>
    </row>
    <row r="945" spans="10:10" x14ac:dyDescent="0.25">
      <c r="J945" s="40"/>
    </row>
    <row r="946" spans="10:10" x14ac:dyDescent="0.25">
      <c r="J946" s="40"/>
    </row>
    <row r="947" spans="10:10" x14ac:dyDescent="0.25">
      <c r="J947" s="40"/>
    </row>
    <row r="948" spans="10:10" x14ac:dyDescent="0.25">
      <c r="J948" s="40"/>
    </row>
    <row r="949" spans="10:10" x14ac:dyDescent="0.25">
      <c r="J949" s="40"/>
    </row>
    <row r="950" spans="10:10" x14ac:dyDescent="0.25">
      <c r="J950" s="40"/>
    </row>
    <row r="951" spans="10:10" x14ac:dyDescent="0.25">
      <c r="J951" s="40"/>
    </row>
    <row r="952" spans="10:10" x14ac:dyDescent="0.25">
      <c r="J952" s="40"/>
    </row>
    <row r="953" spans="10:10" x14ac:dyDescent="0.25">
      <c r="J953" s="40"/>
    </row>
    <row r="954" spans="10:10" x14ac:dyDescent="0.25">
      <c r="J954" s="40"/>
    </row>
    <row r="955" spans="10:10" x14ac:dyDescent="0.25">
      <c r="J955" s="40"/>
    </row>
    <row r="956" spans="10:10" x14ac:dyDescent="0.25">
      <c r="J956" s="40"/>
    </row>
    <row r="957" spans="10:10" x14ac:dyDescent="0.25">
      <c r="J957" s="40"/>
    </row>
    <row r="958" spans="10:10" x14ac:dyDescent="0.25">
      <c r="J958" s="40"/>
    </row>
    <row r="959" spans="10:10" x14ac:dyDescent="0.25">
      <c r="J959" s="40"/>
    </row>
    <row r="960" spans="10:10" x14ac:dyDescent="0.25">
      <c r="J960" s="40"/>
    </row>
    <row r="961" spans="10:10" x14ac:dyDescent="0.25">
      <c r="J961" s="40"/>
    </row>
    <row r="962" spans="10:10" x14ac:dyDescent="0.25">
      <c r="J962" s="40"/>
    </row>
    <row r="963" spans="10:10" x14ac:dyDescent="0.25">
      <c r="J963" s="40"/>
    </row>
    <row r="964" spans="10:10" x14ac:dyDescent="0.25">
      <c r="J964" s="40"/>
    </row>
    <row r="965" spans="10:10" x14ac:dyDescent="0.25">
      <c r="J965" s="40"/>
    </row>
    <row r="966" spans="10:10" x14ac:dyDescent="0.25">
      <c r="J966" s="40"/>
    </row>
    <row r="967" spans="10:10" x14ac:dyDescent="0.25">
      <c r="J967" s="40"/>
    </row>
    <row r="968" spans="10:10" x14ac:dyDescent="0.25">
      <c r="J968" s="40"/>
    </row>
    <row r="969" spans="10:10" x14ac:dyDescent="0.25">
      <c r="J969" s="40"/>
    </row>
    <row r="970" spans="10:10" x14ac:dyDescent="0.25">
      <c r="J970" s="40"/>
    </row>
    <row r="971" spans="10:10" x14ac:dyDescent="0.25">
      <c r="J971" s="40"/>
    </row>
    <row r="972" spans="10:10" x14ac:dyDescent="0.25">
      <c r="J972" s="40"/>
    </row>
    <row r="973" spans="10:10" x14ac:dyDescent="0.25">
      <c r="J973" s="40"/>
    </row>
    <row r="974" spans="10:10" x14ac:dyDescent="0.25">
      <c r="J974" s="40"/>
    </row>
    <row r="975" spans="10:10" x14ac:dyDescent="0.25">
      <c r="J975" s="40"/>
    </row>
    <row r="976" spans="10:10" x14ac:dyDescent="0.25">
      <c r="J976" s="40"/>
    </row>
    <row r="977" spans="10:10" x14ac:dyDescent="0.25">
      <c r="J977" s="40"/>
    </row>
  </sheetData>
  <mergeCells count="8">
    <mergeCell ref="A6:A7"/>
    <mergeCell ref="B6:B7"/>
    <mergeCell ref="C6:C7"/>
    <mergeCell ref="A1:C1"/>
    <mergeCell ref="A2:C2"/>
    <mergeCell ref="A3:C3"/>
    <mergeCell ref="A4:L4"/>
    <mergeCell ref="L6:L7"/>
  </mergeCells>
  <pageMargins left="0.25" right="0.25" top="0.25" bottom="0.25" header="0.5" footer="0.5"/>
  <pageSetup paperSize="9" scale="80" orientation="landscape" verticalDpi="0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80"/>
  <sheetViews>
    <sheetView zoomScale="90" zoomScaleNormal="90"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N10" sqref="N10"/>
    </sheetView>
  </sheetViews>
  <sheetFormatPr defaultColWidth="14.42578125" defaultRowHeight="15.75" x14ac:dyDescent="0.25"/>
  <cols>
    <col min="1" max="1" width="4.85546875" style="75" bestFit="1" customWidth="1"/>
    <col min="2" max="2" width="14.7109375" style="36" customWidth="1"/>
    <col min="3" max="3" width="27.42578125" style="36" bestFit="1" customWidth="1"/>
    <col min="4" max="4" width="15.85546875" style="49" bestFit="1" customWidth="1"/>
    <col min="5" max="5" width="11.140625" style="49" customWidth="1"/>
    <col min="6" max="6" width="13.42578125" style="49" customWidth="1"/>
    <col min="7" max="7" width="11.28515625" style="49" customWidth="1"/>
    <col min="8" max="8" width="10.42578125" style="49" customWidth="1"/>
    <col min="9" max="9" width="11.28515625" style="49" customWidth="1"/>
    <col min="10" max="10" width="12.140625" style="75" customWidth="1"/>
    <col min="11" max="11" width="12.5703125" style="41" customWidth="1"/>
    <col min="12" max="12" width="13.7109375" style="41" customWidth="1"/>
    <col min="13" max="16384" width="14.42578125" style="36"/>
  </cols>
  <sheetData>
    <row r="1" spans="1:12" ht="15.75" customHeight="1" x14ac:dyDescent="0.25">
      <c r="A1" s="127" t="s">
        <v>53</v>
      </c>
      <c r="B1" s="127"/>
      <c r="C1" s="127"/>
      <c r="K1" s="56"/>
      <c r="L1" s="56"/>
    </row>
    <row r="2" spans="1:12" ht="15.75" customHeight="1" x14ac:dyDescent="0.25">
      <c r="A2" s="127" t="s">
        <v>54</v>
      </c>
      <c r="B2" s="127"/>
      <c r="C2" s="127"/>
      <c r="K2" s="56"/>
      <c r="L2" s="56"/>
    </row>
    <row r="3" spans="1:12" x14ac:dyDescent="0.25">
      <c r="A3" s="128" t="s">
        <v>55</v>
      </c>
      <c r="B3" s="128"/>
      <c r="C3" s="128"/>
    </row>
    <row r="4" spans="1:12" ht="45" customHeight="1" x14ac:dyDescent="0.3">
      <c r="A4" s="129" t="s">
        <v>769</v>
      </c>
      <c r="B4" s="136"/>
      <c r="C4" s="136"/>
      <c r="D4" s="136"/>
      <c r="E4" s="136"/>
      <c r="F4" s="136"/>
      <c r="G4" s="136"/>
      <c r="H4" s="136"/>
      <c r="I4" s="136"/>
      <c r="J4" s="136"/>
      <c r="K4" s="136"/>
      <c r="L4" s="136"/>
    </row>
    <row r="6" spans="1:12" ht="47.25" customHeight="1" x14ac:dyDescent="0.25">
      <c r="A6" s="130" t="s">
        <v>52</v>
      </c>
      <c r="B6" s="132" t="s">
        <v>45</v>
      </c>
      <c r="C6" s="134" t="s">
        <v>51</v>
      </c>
      <c r="D6" s="88" t="s">
        <v>775</v>
      </c>
      <c r="E6" s="87" t="s">
        <v>778</v>
      </c>
      <c r="F6" s="87" t="s">
        <v>774</v>
      </c>
      <c r="G6" s="87" t="s">
        <v>60</v>
      </c>
      <c r="H6" s="87" t="s">
        <v>777</v>
      </c>
      <c r="I6" s="88" t="s">
        <v>776</v>
      </c>
      <c r="J6" s="87" t="s">
        <v>779</v>
      </c>
      <c r="K6" s="77" t="s">
        <v>57</v>
      </c>
      <c r="L6" s="125" t="s">
        <v>59</v>
      </c>
    </row>
    <row r="7" spans="1:12" ht="25.5" customHeight="1" x14ac:dyDescent="0.25">
      <c r="A7" s="131"/>
      <c r="B7" s="133"/>
      <c r="C7" s="135"/>
      <c r="D7" s="87">
        <v>4</v>
      </c>
      <c r="E7" s="87">
        <v>3</v>
      </c>
      <c r="F7" s="87">
        <v>4</v>
      </c>
      <c r="G7" s="87">
        <v>2</v>
      </c>
      <c r="H7" s="87">
        <v>3</v>
      </c>
      <c r="I7" s="87">
        <v>3</v>
      </c>
      <c r="J7" s="87">
        <v>2</v>
      </c>
      <c r="K7" s="77">
        <f>SUM($D$7:$J$7)</f>
        <v>21</v>
      </c>
      <c r="L7" s="125"/>
    </row>
    <row r="8" spans="1:12" s="50" customFormat="1" ht="32.25" customHeight="1" x14ac:dyDescent="0.25">
      <c r="A8" s="46">
        <v>1</v>
      </c>
      <c r="B8" s="57">
        <v>2410010081</v>
      </c>
      <c r="C8" s="58" t="s">
        <v>373</v>
      </c>
      <c r="D8" s="95" t="s">
        <v>973</v>
      </c>
      <c r="E8" s="95" t="s">
        <v>979</v>
      </c>
      <c r="F8" s="95" t="s">
        <v>928</v>
      </c>
      <c r="G8" s="95" t="s">
        <v>980</v>
      </c>
      <c r="H8" s="96" t="s">
        <v>981</v>
      </c>
      <c r="I8" s="95" t="s">
        <v>982</v>
      </c>
      <c r="J8" s="95" t="s">
        <v>978</v>
      </c>
      <c r="K8" s="46">
        <f t="shared" ref="K8:K39" si="0">$K$7-SUMIF(D8:J8,"",$D$7:$J$7)</f>
        <v>21</v>
      </c>
      <c r="L8" s="89"/>
    </row>
    <row r="9" spans="1:12" s="50" customFormat="1" ht="32.25" customHeight="1" x14ac:dyDescent="0.25">
      <c r="A9" s="46">
        <v>2</v>
      </c>
      <c r="B9" s="57">
        <v>2410010082</v>
      </c>
      <c r="C9" s="58" t="s">
        <v>374</v>
      </c>
      <c r="D9" s="95" t="s">
        <v>973</v>
      </c>
      <c r="E9" s="95" t="s">
        <v>979</v>
      </c>
      <c r="F9" s="95" t="s">
        <v>928</v>
      </c>
      <c r="G9" s="95" t="s">
        <v>980</v>
      </c>
      <c r="H9" s="96" t="s">
        <v>981</v>
      </c>
      <c r="I9" s="95" t="s">
        <v>982</v>
      </c>
      <c r="J9" s="95" t="s">
        <v>978</v>
      </c>
      <c r="K9" s="46">
        <f t="shared" si="0"/>
        <v>21</v>
      </c>
      <c r="L9" s="89"/>
    </row>
    <row r="10" spans="1:12" s="50" customFormat="1" ht="32.25" customHeight="1" x14ac:dyDescent="0.25">
      <c r="A10" s="46">
        <v>3</v>
      </c>
      <c r="B10" s="57">
        <v>2410010083</v>
      </c>
      <c r="C10" s="58" t="s">
        <v>375</v>
      </c>
      <c r="D10" s="95" t="s">
        <v>973</v>
      </c>
      <c r="E10" s="95" t="s">
        <v>979</v>
      </c>
      <c r="F10" s="95" t="s">
        <v>928</v>
      </c>
      <c r="G10" s="95" t="s">
        <v>980</v>
      </c>
      <c r="H10" s="96" t="s">
        <v>981</v>
      </c>
      <c r="I10" s="95" t="s">
        <v>982</v>
      </c>
      <c r="J10" s="95" t="s">
        <v>978</v>
      </c>
      <c r="K10" s="46">
        <f t="shared" si="0"/>
        <v>21</v>
      </c>
      <c r="L10" s="89"/>
    </row>
    <row r="11" spans="1:12" s="50" customFormat="1" ht="32.25" customHeight="1" x14ac:dyDescent="0.25">
      <c r="A11" s="46">
        <v>4</v>
      </c>
      <c r="B11" s="57">
        <v>2410010084</v>
      </c>
      <c r="C11" s="58" t="s">
        <v>376</v>
      </c>
      <c r="D11" s="95" t="s">
        <v>973</v>
      </c>
      <c r="E11" s="95" t="s">
        <v>979</v>
      </c>
      <c r="F11" s="95" t="s">
        <v>928</v>
      </c>
      <c r="G11" s="95" t="s">
        <v>980</v>
      </c>
      <c r="H11" s="96" t="s">
        <v>981</v>
      </c>
      <c r="I11" s="95" t="s">
        <v>982</v>
      </c>
      <c r="J11" s="95" t="s">
        <v>978</v>
      </c>
      <c r="K11" s="46">
        <f t="shared" si="0"/>
        <v>21</v>
      </c>
      <c r="L11" s="89"/>
    </row>
    <row r="12" spans="1:12" s="50" customFormat="1" ht="32.25" customHeight="1" x14ac:dyDescent="0.25">
      <c r="A12" s="46">
        <v>5</v>
      </c>
      <c r="B12" s="57">
        <v>2410010085</v>
      </c>
      <c r="C12" s="66" t="s">
        <v>377</v>
      </c>
      <c r="D12" s="95" t="s">
        <v>973</v>
      </c>
      <c r="E12" s="95" t="s">
        <v>979</v>
      </c>
      <c r="F12" s="95" t="s">
        <v>928</v>
      </c>
      <c r="G12" s="95" t="s">
        <v>980</v>
      </c>
      <c r="H12" s="96" t="s">
        <v>981</v>
      </c>
      <c r="I12" s="95" t="s">
        <v>982</v>
      </c>
      <c r="J12" s="95" t="s">
        <v>978</v>
      </c>
      <c r="K12" s="46">
        <f t="shared" si="0"/>
        <v>21</v>
      </c>
      <c r="L12" s="89"/>
    </row>
    <row r="13" spans="1:12" s="50" customFormat="1" ht="32.25" customHeight="1" x14ac:dyDescent="0.25">
      <c r="A13" s="46">
        <v>6</v>
      </c>
      <c r="B13" s="57">
        <v>2410010086</v>
      </c>
      <c r="C13" s="66" t="s">
        <v>378</v>
      </c>
      <c r="D13" s="95" t="s">
        <v>973</v>
      </c>
      <c r="E13" s="95" t="s">
        <v>979</v>
      </c>
      <c r="F13" s="95" t="s">
        <v>928</v>
      </c>
      <c r="G13" s="95" t="s">
        <v>980</v>
      </c>
      <c r="H13" s="96" t="s">
        <v>981</v>
      </c>
      <c r="I13" s="95" t="s">
        <v>982</v>
      </c>
      <c r="J13" s="95" t="s">
        <v>978</v>
      </c>
      <c r="K13" s="46">
        <f t="shared" si="0"/>
        <v>21</v>
      </c>
      <c r="L13" s="89"/>
    </row>
    <row r="14" spans="1:12" s="50" customFormat="1" ht="32.25" customHeight="1" x14ac:dyDescent="0.25">
      <c r="A14" s="46">
        <v>7</v>
      </c>
      <c r="B14" s="57">
        <v>2410010087</v>
      </c>
      <c r="C14" s="66" t="s">
        <v>379</v>
      </c>
      <c r="D14" s="95" t="s">
        <v>973</v>
      </c>
      <c r="E14" s="95" t="s">
        <v>979</v>
      </c>
      <c r="F14" s="95" t="s">
        <v>928</v>
      </c>
      <c r="G14" s="95" t="s">
        <v>980</v>
      </c>
      <c r="H14" s="96" t="s">
        <v>981</v>
      </c>
      <c r="I14" s="95" t="s">
        <v>982</v>
      </c>
      <c r="J14" s="95" t="s">
        <v>978</v>
      </c>
      <c r="K14" s="46">
        <f t="shared" si="0"/>
        <v>21</v>
      </c>
      <c r="L14" s="89"/>
    </row>
    <row r="15" spans="1:12" s="50" customFormat="1" ht="32.25" customHeight="1" x14ac:dyDescent="0.25">
      <c r="A15" s="46">
        <v>8</v>
      </c>
      <c r="B15" s="57">
        <v>2410010088</v>
      </c>
      <c r="C15" s="66" t="s">
        <v>380</v>
      </c>
      <c r="D15" s="95" t="s">
        <v>973</v>
      </c>
      <c r="E15" s="95" t="s">
        <v>979</v>
      </c>
      <c r="F15" s="95" t="s">
        <v>928</v>
      </c>
      <c r="G15" s="95" t="s">
        <v>980</v>
      </c>
      <c r="H15" s="96" t="s">
        <v>981</v>
      </c>
      <c r="I15" s="95" t="s">
        <v>982</v>
      </c>
      <c r="J15" s="95" t="s">
        <v>978</v>
      </c>
      <c r="K15" s="46">
        <f t="shared" si="0"/>
        <v>21</v>
      </c>
      <c r="L15" s="89"/>
    </row>
    <row r="16" spans="1:12" s="50" customFormat="1" ht="32.25" customHeight="1" x14ac:dyDescent="0.25">
      <c r="A16" s="46">
        <v>9</v>
      </c>
      <c r="B16" s="57">
        <v>2410010089</v>
      </c>
      <c r="C16" s="66" t="s">
        <v>381</v>
      </c>
      <c r="D16" s="95" t="s">
        <v>973</v>
      </c>
      <c r="E16" s="95" t="s">
        <v>979</v>
      </c>
      <c r="F16" s="95" t="s">
        <v>928</v>
      </c>
      <c r="G16" s="95" t="s">
        <v>980</v>
      </c>
      <c r="H16" s="96" t="s">
        <v>981</v>
      </c>
      <c r="I16" s="95" t="s">
        <v>982</v>
      </c>
      <c r="J16" s="95" t="s">
        <v>978</v>
      </c>
      <c r="K16" s="46">
        <f t="shared" si="0"/>
        <v>21</v>
      </c>
      <c r="L16" s="89"/>
    </row>
    <row r="17" spans="1:12" s="50" customFormat="1" ht="32.25" customHeight="1" x14ac:dyDescent="0.25">
      <c r="A17" s="46">
        <v>10</v>
      </c>
      <c r="B17" s="57">
        <v>2410010090</v>
      </c>
      <c r="C17" s="66" t="s">
        <v>382</v>
      </c>
      <c r="D17" s="95" t="s">
        <v>973</v>
      </c>
      <c r="E17" s="95" t="s">
        <v>979</v>
      </c>
      <c r="F17" s="95" t="s">
        <v>928</v>
      </c>
      <c r="G17" s="95" t="s">
        <v>980</v>
      </c>
      <c r="H17" s="96" t="s">
        <v>981</v>
      </c>
      <c r="I17" s="95" t="s">
        <v>982</v>
      </c>
      <c r="J17" s="95" t="s">
        <v>978</v>
      </c>
      <c r="K17" s="46">
        <f t="shared" si="0"/>
        <v>21</v>
      </c>
      <c r="L17" s="89"/>
    </row>
    <row r="18" spans="1:12" s="50" customFormat="1" ht="32.25" customHeight="1" x14ac:dyDescent="0.25">
      <c r="A18" s="46">
        <v>11</v>
      </c>
      <c r="B18" s="57">
        <v>2410010091</v>
      </c>
      <c r="C18" s="66" t="s">
        <v>383</v>
      </c>
      <c r="D18" s="95" t="s">
        <v>973</v>
      </c>
      <c r="E18" s="95" t="s">
        <v>979</v>
      </c>
      <c r="F18" s="95" t="s">
        <v>928</v>
      </c>
      <c r="G18" s="95" t="s">
        <v>980</v>
      </c>
      <c r="H18" s="96" t="s">
        <v>981</v>
      </c>
      <c r="I18" s="95" t="s">
        <v>982</v>
      </c>
      <c r="J18" s="95" t="s">
        <v>978</v>
      </c>
      <c r="K18" s="46">
        <f t="shared" si="0"/>
        <v>21</v>
      </c>
      <c r="L18" s="89"/>
    </row>
    <row r="19" spans="1:12" s="50" customFormat="1" ht="32.25" customHeight="1" x14ac:dyDescent="0.25">
      <c r="A19" s="46">
        <v>12</v>
      </c>
      <c r="B19" s="57">
        <v>2410010092</v>
      </c>
      <c r="C19" s="66" t="s">
        <v>384</v>
      </c>
      <c r="D19" s="95" t="s">
        <v>973</v>
      </c>
      <c r="E19" s="95" t="s">
        <v>979</v>
      </c>
      <c r="F19" s="95" t="s">
        <v>928</v>
      </c>
      <c r="G19" s="95" t="s">
        <v>980</v>
      </c>
      <c r="H19" s="96" t="s">
        <v>981</v>
      </c>
      <c r="I19" s="95" t="s">
        <v>982</v>
      </c>
      <c r="J19" s="95" t="s">
        <v>978</v>
      </c>
      <c r="K19" s="46">
        <f t="shared" si="0"/>
        <v>21</v>
      </c>
      <c r="L19" s="89"/>
    </row>
    <row r="20" spans="1:12" s="50" customFormat="1" ht="32.25" customHeight="1" x14ac:dyDescent="0.25">
      <c r="A20" s="46">
        <v>13</v>
      </c>
      <c r="B20" s="57">
        <v>2410010093</v>
      </c>
      <c r="C20" s="66" t="s">
        <v>385</v>
      </c>
      <c r="D20" s="95" t="s">
        <v>973</v>
      </c>
      <c r="E20" s="95" t="s">
        <v>979</v>
      </c>
      <c r="F20" s="95" t="s">
        <v>928</v>
      </c>
      <c r="G20" s="95" t="s">
        <v>980</v>
      </c>
      <c r="H20" s="96" t="s">
        <v>981</v>
      </c>
      <c r="I20" s="95" t="s">
        <v>982</v>
      </c>
      <c r="J20" s="95" t="s">
        <v>978</v>
      </c>
      <c r="K20" s="46">
        <f t="shared" si="0"/>
        <v>21</v>
      </c>
      <c r="L20" s="89"/>
    </row>
    <row r="21" spans="1:12" s="50" customFormat="1" ht="32.25" customHeight="1" x14ac:dyDescent="0.25">
      <c r="A21" s="46">
        <v>14</v>
      </c>
      <c r="B21" s="57">
        <v>2410010094</v>
      </c>
      <c r="C21" s="66" t="s">
        <v>386</v>
      </c>
      <c r="D21" s="95" t="s">
        <v>973</v>
      </c>
      <c r="E21" s="95" t="s">
        <v>979</v>
      </c>
      <c r="F21" s="95" t="s">
        <v>928</v>
      </c>
      <c r="G21" s="95" t="s">
        <v>980</v>
      </c>
      <c r="H21" s="96" t="s">
        <v>981</v>
      </c>
      <c r="I21" s="95" t="s">
        <v>982</v>
      </c>
      <c r="J21" s="95" t="s">
        <v>978</v>
      </c>
      <c r="K21" s="46">
        <f t="shared" si="0"/>
        <v>21</v>
      </c>
      <c r="L21" s="89"/>
    </row>
    <row r="22" spans="1:12" s="50" customFormat="1" ht="32.25" customHeight="1" x14ac:dyDescent="0.25">
      <c r="A22" s="46">
        <v>15</v>
      </c>
      <c r="B22" s="57">
        <v>2410010095</v>
      </c>
      <c r="C22" s="66" t="s">
        <v>387</v>
      </c>
      <c r="D22" s="95" t="s">
        <v>973</v>
      </c>
      <c r="E22" s="95" t="s">
        <v>979</v>
      </c>
      <c r="F22" s="95" t="s">
        <v>928</v>
      </c>
      <c r="G22" s="95" t="s">
        <v>980</v>
      </c>
      <c r="H22" s="96" t="s">
        <v>981</v>
      </c>
      <c r="I22" s="95" t="s">
        <v>982</v>
      </c>
      <c r="J22" s="95" t="s">
        <v>978</v>
      </c>
      <c r="K22" s="46">
        <f t="shared" si="0"/>
        <v>21</v>
      </c>
      <c r="L22" s="89"/>
    </row>
    <row r="23" spans="1:12" s="50" customFormat="1" ht="32.25" customHeight="1" x14ac:dyDescent="0.25">
      <c r="A23" s="46">
        <v>16</v>
      </c>
      <c r="B23" s="57">
        <v>2410010096</v>
      </c>
      <c r="C23" s="66" t="s">
        <v>388</v>
      </c>
      <c r="D23" s="95" t="s">
        <v>973</v>
      </c>
      <c r="E23" s="95" t="s">
        <v>979</v>
      </c>
      <c r="F23" s="95" t="s">
        <v>928</v>
      </c>
      <c r="G23" s="95" t="s">
        <v>980</v>
      </c>
      <c r="H23" s="96" t="s">
        <v>981</v>
      </c>
      <c r="I23" s="95" t="s">
        <v>982</v>
      </c>
      <c r="J23" s="95" t="s">
        <v>978</v>
      </c>
      <c r="K23" s="46">
        <f t="shared" si="0"/>
        <v>21</v>
      </c>
      <c r="L23" s="89"/>
    </row>
    <row r="24" spans="1:12" s="50" customFormat="1" ht="32.25" customHeight="1" x14ac:dyDescent="0.25">
      <c r="A24" s="46">
        <v>17</v>
      </c>
      <c r="B24" s="57">
        <v>2410010097</v>
      </c>
      <c r="C24" s="66" t="s">
        <v>389</v>
      </c>
      <c r="D24" s="95" t="s">
        <v>973</v>
      </c>
      <c r="E24" s="95" t="s">
        <v>979</v>
      </c>
      <c r="F24" s="95" t="s">
        <v>928</v>
      </c>
      <c r="G24" s="95" t="s">
        <v>980</v>
      </c>
      <c r="H24" s="96" t="s">
        <v>981</v>
      </c>
      <c r="I24" s="95" t="s">
        <v>982</v>
      </c>
      <c r="J24" s="95" t="s">
        <v>978</v>
      </c>
      <c r="K24" s="46">
        <f t="shared" si="0"/>
        <v>21</v>
      </c>
      <c r="L24" s="89"/>
    </row>
    <row r="25" spans="1:12" s="50" customFormat="1" ht="32.25" customHeight="1" x14ac:dyDescent="0.25">
      <c r="A25" s="46">
        <v>18</v>
      </c>
      <c r="B25" s="57">
        <v>2410010098</v>
      </c>
      <c r="C25" s="66" t="s">
        <v>390</v>
      </c>
      <c r="D25" s="95" t="s">
        <v>973</v>
      </c>
      <c r="E25" s="95" t="s">
        <v>979</v>
      </c>
      <c r="F25" s="95" t="s">
        <v>928</v>
      </c>
      <c r="G25" s="95" t="s">
        <v>980</v>
      </c>
      <c r="H25" s="96" t="s">
        <v>981</v>
      </c>
      <c r="I25" s="95" t="s">
        <v>982</v>
      </c>
      <c r="J25" s="95" t="s">
        <v>978</v>
      </c>
      <c r="K25" s="46">
        <f t="shared" si="0"/>
        <v>21</v>
      </c>
      <c r="L25" s="89"/>
    </row>
    <row r="26" spans="1:12" s="50" customFormat="1" ht="32.25" customHeight="1" x14ac:dyDescent="0.25">
      <c r="A26" s="46">
        <v>19</v>
      </c>
      <c r="B26" s="57">
        <v>2410010099</v>
      </c>
      <c r="C26" s="66" t="s">
        <v>864</v>
      </c>
      <c r="D26" s="95" t="s">
        <v>973</v>
      </c>
      <c r="E26" s="95" t="s">
        <v>979</v>
      </c>
      <c r="F26" s="95" t="s">
        <v>928</v>
      </c>
      <c r="G26" s="95" t="s">
        <v>980</v>
      </c>
      <c r="H26" s="96" t="s">
        <v>981</v>
      </c>
      <c r="I26" s="95" t="s">
        <v>982</v>
      </c>
      <c r="J26" s="95" t="s">
        <v>978</v>
      </c>
      <c r="K26" s="46">
        <f t="shared" si="0"/>
        <v>21</v>
      </c>
      <c r="L26" s="89"/>
    </row>
    <row r="27" spans="1:12" s="50" customFormat="1" ht="32.25" customHeight="1" x14ac:dyDescent="0.25">
      <c r="A27" s="46">
        <v>20</v>
      </c>
      <c r="B27" s="57">
        <v>2410010100</v>
      </c>
      <c r="C27" s="66" t="s">
        <v>391</v>
      </c>
      <c r="D27" s="95" t="s">
        <v>973</v>
      </c>
      <c r="E27" s="95" t="s">
        <v>979</v>
      </c>
      <c r="F27" s="95" t="s">
        <v>928</v>
      </c>
      <c r="G27" s="95" t="s">
        <v>980</v>
      </c>
      <c r="H27" s="96" t="s">
        <v>981</v>
      </c>
      <c r="I27" s="95" t="s">
        <v>982</v>
      </c>
      <c r="J27" s="95" t="s">
        <v>978</v>
      </c>
      <c r="K27" s="46">
        <f t="shared" si="0"/>
        <v>21</v>
      </c>
      <c r="L27" s="89"/>
    </row>
    <row r="28" spans="1:12" s="50" customFormat="1" ht="32.25" customHeight="1" x14ac:dyDescent="0.25">
      <c r="A28" s="46">
        <v>21</v>
      </c>
      <c r="B28" s="57">
        <v>2410010101</v>
      </c>
      <c r="C28" s="66" t="s">
        <v>392</v>
      </c>
      <c r="D28" s="95" t="s">
        <v>973</v>
      </c>
      <c r="E28" s="95" t="s">
        <v>979</v>
      </c>
      <c r="F28" s="95" t="s">
        <v>928</v>
      </c>
      <c r="G28" s="95" t="s">
        <v>980</v>
      </c>
      <c r="H28" s="96" t="s">
        <v>981</v>
      </c>
      <c r="I28" s="95" t="s">
        <v>982</v>
      </c>
      <c r="J28" s="95" t="s">
        <v>978</v>
      </c>
      <c r="K28" s="46">
        <f t="shared" si="0"/>
        <v>21</v>
      </c>
      <c r="L28" s="89"/>
    </row>
    <row r="29" spans="1:12" s="50" customFormat="1" ht="32.25" customHeight="1" x14ac:dyDescent="0.25">
      <c r="A29" s="46">
        <v>22</v>
      </c>
      <c r="B29" s="57">
        <v>2410010102</v>
      </c>
      <c r="C29" s="66" t="s">
        <v>393</v>
      </c>
      <c r="D29" s="95" t="s">
        <v>973</v>
      </c>
      <c r="E29" s="95" t="s">
        <v>979</v>
      </c>
      <c r="F29" s="95" t="s">
        <v>928</v>
      </c>
      <c r="G29" s="95" t="s">
        <v>980</v>
      </c>
      <c r="H29" s="96" t="s">
        <v>981</v>
      </c>
      <c r="I29" s="95" t="s">
        <v>982</v>
      </c>
      <c r="J29" s="95" t="s">
        <v>978</v>
      </c>
      <c r="K29" s="46">
        <f t="shared" si="0"/>
        <v>21</v>
      </c>
      <c r="L29" s="89"/>
    </row>
    <row r="30" spans="1:12" s="50" customFormat="1" ht="32.25" customHeight="1" x14ac:dyDescent="0.25">
      <c r="A30" s="46">
        <v>23</v>
      </c>
      <c r="B30" s="57">
        <v>2410010103</v>
      </c>
      <c r="C30" s="66" t="s">
        <v>394</v>
      </c>
      <c r="D30" s="95" t="s">
        <v>973</v>
      </c>
      <c r="E30" s="95" t="s">
        <v>979</v>
      </c>
      <c r="F30" s="95" t="s">
        <v>928</v>
      </c>
      <c r="G30" s="95" t="s">
        <v>980</v>
      </c>
      <c r="H30" s="96" t="s">
        <v>981</v>
      </c>
      <c r="I30" s="95" t="s">
        <v>982</v>
      </c>
      <c r="J30" s="95" t="s">
        <v>978</v>
      </c>
      <c r="K30" s="46">
        <f t="shared" si="0"/>
        <v>21</v>
      </c>
      <c r="L30" s="89"/>
    </row>
    <row r="31" spans="1:12" s="50" customFormat="1" ht="32.25" customHeight="1" x14ac:dyDescent="0.25">
      <c r="A31" s="46">
        <v>24</v>
      </c>
      <c r="B31" s="57">
        <v>2410010104</v>
      </c>
      <c r="C31" s="66" t="s">
        <v>395</v>
      </c>
      <c r="D31" s="95" t="s">
        <v>973</v>
      </c>
      <c r="E31" s="95" t="s">
        <v>979</v>
      </c>
      <c r="F31" s="95" t="s">
        <v>928</v>
      </c>
      <c r="G31" s="95" t="s">
        <v>980</v>
      </c>
      <c r="H31" s="96" t="s">
        <v>981</v>
      </c>
      <c r="I31" s="95" t="s">
        <v>982</v>
      </c>
      <c r="J31" s="95" t="s">
        <v>978</v>
      </c>
      <c r="K31" s="46">
        <f t="shared" si="0"/>
        <v>21</v>
      </c>
      <c r="L31" s="89"/>
    </row>
    <row r="32" spans="1:12" s="50" customFormat="1" ht="32.25" customHeight="1" x14ac:dyDescent="0.25">
      <c r="A32" s="46">
        <v>25</v>
      </c>
      <c r="B32" s="57">
        <v>2410010105</v>
      </c>
      <c r="C32" s="66" t="s">
        <v>396</v>
      </c>
      <c r="D32" s="95" t="s">
        <v>973</v>
      </c>
      <c r="E32" s="95" t="s">
        <v>979</v>
      </c>
      <c r="F32" s="95" t="s">
        <v>928</v>
      </c>
      <c r="G32" s="95" t="s">
        <v>980</v>
      </c>
      <c r="H32" s="96" t="s">
        <v>981</v>
      </c>
      <c r="I32" s="95" t="s">
        <v>982</v>
      </c>
      <c r="J32" s="95" t="s">
        <v>978</v>
      </c>
      <c r="K32" s="46">
        <f t="shared" si="0"/>
        <v>21</v>
      </c>
      <c r="L32" s="89"/>
    </row>
    <row r="33" spans="1:12" s="50" customFormat="1" ht="32.25" customHeight="1" x14ac:dyDescent="0.25">
      <c r="A33" s="46">
        <v>26</v>
      </c>
      <c r="B33" s="57">
        <v>2410010106</v>
      </c>
      <c r="C33" s="66" t="s">
        <v>397</v>
      </c>
      <c r="D33" s="95" t="s">
        <v>973</v>
      </c>
      <c r="E33" s="95" t="s">
        <v>979</v>
      </c>
      <c r="F33" s="95" t="s">
        <v>928</v>
      </c>
      <c r="G33" s="95" t="s">
        <v>980</v>
      </c>
      <c r="H33" s="96" t="s">
        <v>981</v>
      </c>
      <c r="I33" s="95" t="s">
        <v>982</v>
      </c>
      <c r="J33" s="95" t="s">
        <v>978</v>
      </c>
      <c r="K33" s="46">
        <f t="shared" si="0"/>
        <v>21</v>
      </c>
      <c r="L33" s="89"/>
    </row>
    <row r="34" spans="1:12" s="50" customFormat="1" ht="32.25" customHeight="1" x14ac:dyDescent="0.25">
      <c r="A34" s="46">
        <v>27</v>
      </c>
      <c r="B34" s="57">
        <v>2410010107</v>
      </c>
      <c r="C34" s="66" t="s">
        <v>398</v>
      </c>
      <c r="D34" s="95" t="s">
        <v>973</v>
      </c>
      <c r="E34" s="95" t="s">
        <v>979</v>
      </c>
      <c r="F34" s="95" t="s">
        <v>928</v>
      </c>
      <c r="G34" s="95" t="s">
        <v>980</v>
      </c>
      <c r="H34" s="96" t="s">
        <v>981</v>
      </c>
      <c r="I34" s="95" t="s">
        <v>982</v>
      </c>
      <c r="J34" s="95" t="s">
        <v>978</v>
      </c>
      <c r="K34" s="46">
        <f t="shared" si="0"/>
        <v>21</v>
      </c>
      <c r="L34" s="89"/>
    </row>
    <row r="35" spans="1:12" s="50" customFormat="1" ht="32.25" customHeight="1" x14ac:dyDescent="0.25">
      <c r="A35" s="46">
        <v>28</v>
      </c>
      <c r="B35" s="57">
        <v>2410010108</v>
      </c>
      <c r="C35" s="66" t="s">
        <v>399</v>
      </c>
      <c r="D35" s="95" t="s">
        <v>973</v>
      </c>
      <c r="E35" s="95" t="s">
        <v>979</v>
      </c>
      <c r="F35" s="95" t="s">
        <v>928</v>
      </c>
      <c r="G35" s="95" t="s">
        <v>980</v>
      </c>
      <c r="H35" s="96" t="s">
        <v>981</v>
      </c>
      <c r="I35" s="95" t="s">
        <v>982</v>
      </c>
      <c r="J35" s="95" t="s">
        <v>978</v>
      </c>
      <c r="K35" s="46">
        <f t="shared" si="0"/>
        <v>21</v>
      </c>
      <c r="L35" s="89"/>
    </row>
    <row r="36" spans="1:12" s="50" customFormat="1" ht="32.25" customHeight="1" x14ac:dyDescent="0.25">
      <c r="A36" s="46">
        <v>29</v>
      </c>
      <c r="B36" s="57">
        <v>2410010109</v>
      </c>
      <c r="C36" s="66" t="s">
        <v>400</v>
      </c>
      <c r="D36" s="95" t="s">
        <v>973</v>
      </c>
      <c r="E36" s="95" t="s">
        <v>979</v>
      </c>
      <c r="F36" s="95" t="s">
        <v>928</v>
      </c>
      <c r="G36" s="95" t="s">
        <v>980</v>
      </c>
      <c r="H36" s="96" t="s">
        <v>981</v>
      </c>
      <c r="I36" s="95" t="s">
        <v>982</v>
      </c>
      <c r="J36" s="95" t="s">
        <v>978</v>
      </c>
      <c r="K36" s="46">
        <f t="shared" si="0"/>
        <v>21</v>
      </c>
      <c r="L36" s="89"/>
    </row>
    <row r="37" spans="1:12" s="50" customFormat="1" ht="32.25" customHeight="1" x14ac:dyDescent="0.25">
      <c r="A37" s="46">
        <v>30</v>
      </c>
      <c r="B37" s="57">
        <v>2410010110</v>
      </c>
      <c r="C37" s="66" t="s">
        <v>401</v>
      </c>
      <c r="D37" s="95" t="s">
        <v>973</v>
      </c>
      <c r="E37" s="95" t="s">
        <v>979</v>
      </c>
      <c r="F37" s="95" t="s">
        <v>928</v>
      </c>
      <c r="G37" s="95" t="s">
        <v>980</v>
      </c>
      <c r="H37" s="96" t="s">
        <v>981</v>
      </c>
      <c r="I37" s="95" t="s">
        <v>982</v>
      </c>
      <c r="J37" s="95" t="s">
        <v>978</v>
      </c>
      <c r="K37" s="46">
        <f t="shared" si="0"/>
        <v>21</v>
      </c>
      <c r="L37" s="89"/>
    </row>
    <row r="38" spans="1:12" s="50" customFormat="1" ht="32.25" customHeight="1" x14ac:dyDescent="0.25">
      <c r="A38" s="46">
        <v>31</v>
      </c>
      <c r="B38" s="57">
        <v>2410010111</v>
      </c>
      <c r="C38" s="66" t="s">
        <v>402</v>
      </c>
      <c r="D38" s="95" t="s">
        <v>973</v>
      </c>
      <c r="E38" s="95" t="s">
        <v>979</v>
      </c>
      <c r="F38" s="95" t="s">
        <v>928</v>
      </c>
      <c r="G38" s="95" t="s">
        <v>980</v>
      </c>
      <c r="H38" s="96" t="s">
        <v>981</v>
      </c>
      <c r="I38" s="95" t="s">
        <v>982</v>
      </c>
      <c r="J38" s="95" t="s">
        <v>978</v>
      </c>
      <c r="K38" s="46">
        <f t="shared" si="0"/>
        <v>21</v>
      </c>
      <c r="L38" s="89"/>
    </row>
    <row r="39" spans="1:12" s="50" customFormat="1" ht="32.25" customHeight="1" x14ac:dyDescent="0.25">
      <c r="A39" s="46">
        <v>32</v>
      </c>
      <c r="B39" s="57">
        <v>2410010112</v>
      </c>
      <c r="C39" s="66" t="s">
        <v>403</v>
      </c>
      <c r="D39" s="95" t="s">
        <v>973</v>
      </c>
      <c r="E39" s="95" t="s">
        <v>979</v>
      </c>
      <c r="F39" s="95" t="s">
        <v>928</v>
      </c>
      <c r="G39" s="95" t="s">
        <v>980</v>
      </c>
      <c r="H39" s="96" t="s">
        <v>981</v>
      </c>
      <c r="I39" s="95" t="s">
        <v>982</v>
      </c>
      <c r="J39" s="95" t="s">
        <v>978</v>
      </c>
      <c r="K39" s="46">
        <f t="shared" si="0"/>
        <v>21</v>
      </c>
      <c r="L39" s="89"/>
    </row>
    <row r="40" spans="1:12" s="50" customFormat="1" ht="32.25" customHeight="1" x14ac:dyDescent="0.25">
      <c r="A40" s="46">
        <v>33</v>
      </c>
      <c r="B40" s="57">
        <v>2410010113</v>
      </c>
      <c r="C40" s="66" t="s">
        <v>404</v>
      </c>
      <c r="D40" s="95" t="s">
        <v>973</v>
      </c>
      <c r="E40" s="95" t="s">
        <v>979</v>
      </c>
      <c r="F40" s="95" t="s">
        <v>928</v>
      </c>
      <c r="G40" s="95" t="s">
        <v>980</v>
      </c>
      <c r="H40" s="96" t="s">
        <v>981</v>
      </c>
      <c r="I40" s="95" t="s">
        <v>982</v>
      </c>
      <c r="J40" s="95" t="s">
        <v>978</v>
      </c>
      <c r="K40" s="46">
        <f t="shared" ref="K40:K71" si="1">$K$7-SUMIF(D40:J40,"",$D$7:$J$7)</f>
        <v>21</v>
      </c>
      <c r="L40" s="89"/>
    </row>
    <row r="41" spans="1:12" s="50" customFormat="1" ht="32.25" customHeight="1" x14ac:dyDescent="0.25">
      <c r="A41" s="46">
        <v>34</v>
      </c>
      <c r="B41" s="57">
        <v>2410010114</v>
      </c>
      <c r="C41" s="66" t="s">
        <v>405</v>
      </c>
      <c r="D41" s="95" t="s">
        <v>973</v>
      </c>
      <c r="E41" s="95" t="s">
        <v>979</v>
      </c>
      <c r="F41" s="95" t="s">
        <v>928</v>
      </c>
      <c r="G41" s="95" t="s">
        <v>980</v>
      </c>
      <c r="H41" s="96" t="s">
        <v>981</v>
      </c>
      <c r="I41" s="95" t="s">
        <v>982</v>
      </c>
      <c r="J41" s="95" t="s">
        <v>978</v>
      </c>
      <c r="K41" s="46">
        <f t="shared" si="1"/>
        <v>21</v>
      </c>
      <c r="L41" s="89"/>
    </row>
    <row r="42" spans="1:12" s="50" customFormat="1" ht="32.25" customHeight="1" x14ac:dyDescent="0.25">
      <c r="A42" s="46">
        <v>35</v>
      </c>
      <c r="B42" s="57">
        <v>2410010115</v>
      </c>
      <c r="C42" s="66" t="s">
        <v>406</v>
      </c>
      <c r="D42" s="95" t="s">
        <v>973</v>
      </c>
      <c r="E42" s="95" t="s">
        <v>979</v>
      </c>
      <c r="F42" s="95" t="s">
        <v>928</v>
      </c>
      <c r="G42" s="95" t="s">
        <v>980</v>
      </c>
      <c r="H42" s="96" t="s">
        <v>981</v>
      </c>
      <c r="I42" s="95" t="s">
        <v>982</v>
      </c>
      <c r="J42" s="95" t="s">
        <v>978</v>
      </c>
      <c r="K42" s="46">
        <f t="shared" si="1"/>
        <v>21</v>
      </c>
      <c r="L42" s="89"/>
    </row>
    <row r="43" spans="1:12" s="50" customFormat="1" ht="32.25" customHeight="1" x14ac:dyDescent="0.25">
      <c r="A43" s="46">
        <v>36</v>
      </c>
      <c r="B43" s="57">
        <v>2410010116</v>
      </c>
      <c r="C43" s="66" t="s">
        <v>865</v>
      </c>
      <c r="D43" s="95" t="s">
        <v>973</v>
      </c>
      <c r="E43" s="95" t="s">
        <v>979</v>
      </c>
      <c r="F43" s="95" t="s">
        <v>928</v>
      </c>
      <c r="G43" s="95" t="s">
        <v>980</v>
      </c>
      <c r="H43" s="96" t="s">
        <v>981</v>
      </c>
      <c r="I43" s="95" t="s">
        <v>982</v>
      </c>
      <c r="J43" s="95" t="s">
        <v>978</v>
      </c>
      <c r="K43" s="46">
        <f t="shared" si="1"/>
        <v>21</v>
      </c>
      <c r="L43" s="89"/>
    </row>
    <row r="44" spans="1:12" s="50" customFormat="1" ht="32.25" customHeight="1" x14ac:dyDescent="0.25">
      <c r="A44" s="46">
        <v>37</v>
      </c>
      <c r="B44" s="57">
        <v>2410010117</v>
      </c>
      <c r="C44" s="66" t="s">
        <v>407</v>
      </c>
      <c r="D44" s="95" t="s">
        <v>973</v>
      </c>
      <c r="E44" s="95" t="s">
        <v>979</v>
      </c>
      <c r="F44" s="95" t="s">
        <v>928</v>
      </c>
      <c r="G44" s="95" t="s">
        <v>980</v>
      </c>
      <c r="H44" s="96" t="s">
        <v>981</v>
      </c>
      <c r="I44" s="95" t="s">
        <v>982</v>
      </c>
      <c r="J44" s="95" t="s">
        <v>978</v>
      </c>
      <c r="K44" s="46">
        <f t="shared" si="1"/>
        <v>21</v>
      </c>
      <c r="L44" s="89"/>
    </row>
    <row r="45" spans="1:12" s="50" customFormat="1" ht="32.25" customHeight="1" x14ac:dyDescent="0.25">
      <c r="A45" s="46">
        <v>38</v>
      </c>
      <c r="B45" s="57">
        <v>2410010118</v>
      </c>
      <c r="C45" s="66" t="s">
        <v>408</v>
      </c>
      <c r="D45" s="95" t="s">
        <v>973</v>
      </c>
      <c r="E45" s="95" t="s">
        <v>979</v>
      </c>
      <c r="F45" s="95" t="s">
        <v>928</v>
      </c>
      <c r="G45" s="95" t="s">
        <v>980</v>
      </c>
      <c r="H45" s="96" t="s">
        <v>981</v>
      </c>
      <c r="I45" s="95" t="s">
        <v>982</v>
      </c>
      <c r="J45" s="95" t="s">
        <v>978</v>
      </c>
      <c r="K45" s="46">
        <f t="shared" si="1"/>
        <v>21</v>
      </c>
      <c r="L45" s="89"/>
    </row>
    <row r="46" spans="1:12" s="50" customFormat="1" ht="32.25" customHeight="1" x14ac:dyDescent="0.25">
      <c r="A46" s="46">
        <v>39</v>
      </c>
      <c r="B46" s="57">
        <v>2410010119</v>
      </c>
      <c r="C46" s="66" t="s">
        <v>409</v>
      </c>
      <c r="D46" s="95" t="s">
        <v>973</v>
      </c>
      <c r="E46" s="95" t="s">
        <v>979</v>
      </c>
      <c r="F46" s="95" t="s">
        <v>928</v>
      </c>
      <c r="G46" s="95" t="s">
        <v>980</v>
      </c>
      <c r="H46" s="96" t="s">
        <v>981</v>
      </c>
      <c r="I46" s="95" t="s">
        <v>982</v>
      </c>
      <c r="J46" s="95" t="s">
        <v>978</v>
      </c>
      <c r="K46" s="46">
        <f t="shared" si="1"/>
        <v>21</v>
      </c>
      <c r="L46" s="89"/>
    </row>
    <row r="47" spans="1:12" s="50" customFormat="1" ht="32.25" customHeight="1" x14ac:dyDescent="0.25">
      <c r="A47" s="46">
        <v>40</v>
      </c>
      <c r="B47" s="57">
        <v>2410010120</v>
      </c>
      <c r="C47" s="66" t="s">
        <v>410</v>
      </c>
      <c r="D47" s="95" t="s">
        <v>973</v>
      </c>
      <c r="E47" s="95" t="s">
        <v>979</v>
      </c>
      <c r="F47" s="95" t="s">
        <v>928</v>
      </c>
      <c r="G47" s="95" t="s">
        <v>980</v>
      </c>
      <c r="H47" s="96" t="s">
        <v>981</v>
      </c>
      <c r="I47" s="95" t="s">
        <v>982</v>
      </c>
      <c r="J47" s="95" t="s">
        <v>978</v>
      </c>
      <c r="K47" s="46">
        <f t="shared" si="1"/>
        <v>21</v>
      </c>
      <c r="L47" s="89"/>
    </row>
    <row r="48" spans="1:12" s="50" customFormat="1" ht="32.25" customHeight="1" x14ac:dyDescent="0.25">
      <c r="A48" s="46">
        <v>41</v>
      </c>
      <c r="B48" s="57">
        <v>2410010121</v>
      </c>
      <c r="C48" s="66" t="s">
        <v>411</v>
      </c>
      <c r="D48" s="95" t="s">
        <v>973</v>
      </c>
      <c r="E48" s="95" t="s">
        <v>979</v>
      </c>
      <c r="F48" s="95" t="s">
        <v>928</v>
      </c>
      <c r="G48" s="95" t="s">
        <v>980</v>
      </c>
      <c r="H48" s="96" t="s">
        <v>981</v>
      </c>
      <c r="I48" s="95" t="s">
        <v>982</v>
      </c>
      <c r="J48" s="95" t="s">
        <v>978</v>
      </c>
      <c r="K48" s="46">
        <f t="shared" si="1"/>
        <v>21</v>
      </c>
      <c r="L48" s="89"/>
    </row>
    <row r="49" spans="1:12" s="50" customFormat="1" ht="32.25" customHeight="1" x14ac:dyDescent="0.25">
      <c r="A49" s="46">
        <v>42</v>
      </c>
      <c r="B49" s="57">
        <v>2410010122</v>
      </c>
      <c r="C49" s="66" t="s">
        <v>412</v>
      </c>
      <c r="D49" s="95" t="s">
        <v>973</v>
      </c>
      <c r="E49" s="95" t="s">
        <v>979</v>
      </c>
      <c r="F49" s="95" t="s">
        <v>928</v>
      </c>
      <c r="G49" s="95" t="s">
        <v>980</v>
      </c>
      <c r="H49" s="96" t="s">
        <v>981</v>
      </c>
      <c r="I49" s="95" t="s">
        <v>982</v>
      </c>
      <c r="J49" s="95" t="s">
        <v>978</v>
      </c>
      <c r="K49" s="46">
        <f t="shared" si="1"/>
        <v>21</v>
      </c>
      <c r="L49" s="89"/>
    </row>
    <row r="50" spans="1:12" s="50" customFormat="1" ht="32.25" customHeight="1" x14ac:dyDescent="0.25">
      <c r="A50" s="46">
        <v>43</v>
      </c>
      <c r="B50" s="57">
        <v>2410010123</v>
      </c>
      <c r="C50" s="66" t="s">
        <v>413</v>
      </c>
      <c r="D50" s="95" t="s">
        <v>973</v>
      </c>
      <c r="E50" s="95" t="s">
        <v>979</v>
      </c>
      <c r="F50" s="95" t="s">
        <v>928</v>
      </c>
      <c r="G50" s="95" t="s">
        <v>980</v>
      </c>
      <c r="H50" s="96" t="s">
        <v>981</v>
      </c>
      <c r="I50" s="95" t="s">
        <v>982</v>
      </c>
      <c r="J50" s="95" t="s">
        <v>978</v>
      </c>
      <c r="K50" s="46">
        <f t="shared" si="1"/>
        <v>21</v>
      </c>
      <c r="L50" s="89"/>
    </row>
    <row r="51" spans="1:12" s="50" customFormat="1" ht="32.25" customHeight="1" x14ac:dyDescent="0.25">
      <c r="A51" s="46">
        <v>44</v>
      </c>
      <c r="B51" s="57">
        <v>2410010124</v>
      </c>
      <c r="C51" s="66" t="s">
        <v>414</v>
      </c>
      <c r="D51" s="95" t="s">
        <v>973</v>
      </c>
      <c r="E51" s="95" t="s">
        <v>979</v>
      </c>
      <c r="F51" s="95" t="s">
        <v>928</v>
      </c>
      <c r="G51" s="95" t="s">
        <v>980</v>
      </c>
      <c r="H51" s="96" t="s">
        <v>981</v>
      </c>
      <c r="I51" s="95" t="s">
        <v>982</v>
      </c>
      <c r="J51" s="95" t="s">
        <v>978</v>
      </c>
      <c r="K51" s="46">
        <f t="shared" si="1"/>
        <v>21</v>
      </c>
      <c r="L51" s="89"/>
    </row>
    <row r="52" spans="1:12" s="50" customFormat="1" ht="32.25" customHeight="1" x14ac:dyDescent="0.25">
      <c r="A52" s="46">
        <v>45</v>
      </c>
      <c r="B52" s="57">
        <v>2410010125</v>
      </c>
      <c r="C52" s="66" t="s">
        <v>227</v>
      </c>
      <c r="D52" s="95" t="s">
        <v>973</v>
      </c>
      <c r="E52" s="95" t="s">
        <v>979</v>
      </c>
      <c r="F52" s="95" t="s">
        <v>928</v>
      </c>
      <c r="G52" s="95" t="s">
        <v>980</v>
      </c>
      <c r="H52" s="96" t="s">
        <v>981</v>
      </c>
      <c r="I52" s="95" t="s">
        <v>982</v>
      </c>
      <c r="J52" s="95" t="s">
        <v>978</v>
      </c>
      <c r="K52" s="46">
        <f t="shared" si="1"/>
        <v>21</v>
      </c>
      <c r="L52" s="89"/>
    </row>
    <row r="53" spans="1:12" s="50" customFormat="1" ht="32.25" customHeight="1" x14ac:dyDescent="0.25">
      <c r="A53" s="46">
        <v>46</v>
      </c>
      <c r="B53" s="57">
        <v>2410010126</v>
      </c>
      <c r="C53" s="66" t="s">
        <v>415</v>
      </c>
      <c r="D53" s="95" t="s">
        <v>973</v>
      </c>
      <c r="E53" s="95" t="s">
        <v>979</v>
      </c>
      <c r="F53" s="95" t="s">
        <v>928</v>
      </c>
      <c r="G53" s="95" t="s">
        <v>980</v>
      </c>
      <c r="H53" s="96" t="s">
        <v>981</v>
      </c>
      <c r="I53" s="95" t="s">
        <v>982</v>
      </c>
      <c r="J53" s="95" t="s">
        <v>978</v>
      </c>
      <c r="K53" s="46">
        <f t="shared" si="1"/>
        <v>21</v>
      </c>
      <c r="L53" s="89"/>
    </row>
    <row r="54" spans="1:12" s="50" customFormat="1" ht="32.25" customHeight="1" x14ac:dyDescent="0.25">
      <c r="A54" s="46">
        <v>47</v>
      </c>
      <c r="B54" s="57">
        <v>2410010127</v>
      </c>
      <c r="C54" s="66" t="s">
        <v>416</v>
      </c>
      <c r="D54" s="95" t="s">
        <v>973</v>
      </c>
      <c r="E54" s="95" t="s">
        <v>979</v>
      </c>
      <c r="F54" s="95" t="s">
        <v>928</v>
      </c>
      <c r="G54" s="95" t="s">
        <v>980</v>
      </c>
      <c r="H54" s="96" t="s">
        <v>981</v>
      </c>
      <c r="I54" s="95" t="s">
        <v>982</v>
      </c>
      <c r="J54" s="95" t="s">
        <v>978</v>
      </c>
      <c r="K54" s="46">
        <f t="shared" si="1"/>
        <v>21</v>
      </c>
      <c r="L54" s="89"/>
    </row>
    <row r="55" spans="1:12" s="50" customFormat="1" ht="32.25" customHeight="1" x14ac:dyDescent="0.25">
      <c r="A55" s="46">
        <v>48</v>
      </c>
      <c r="B55" s="57">
        <v>2410010128</v>
      </c>
      <c r="C55" s="66" t="s">
        <v>417</v>
      </c>
      <c r="D55" s="95" t="s">
        <v>973</v>
      </c>
      <c r="E55" s="95" t="s">
        <v>979</v>
      </c>
      <c r="F55" s="95" t="s">
        <v>928</v>
      </c>
      <c r="G55" s="95" t="s">
        <v>980</v>
      </c>
      <c r="H55" s="96" t="s">
        <v>981</v>
      </c>
      <c r="I55" s="95" t="s">
        <v>982</v>
      </c>
      <c r="J55" s="95" t="s">
        <v>978</v>
      </c>
      <c r="K55" s="46">
        <f t="shared" si="1"/>
        <v>21</v>
      </c>
      <c r="L55" s="89"/>
    </row>
    <row r="56" spans="1:12" s="50" customFormat="1" ht="32.25" customHeight="1" x14ac:dyDescent="0.25">
      <c r="A56" s="46">
        <v>49</v>
      </c>
      <c r="B56" s="57">
        <v>2410010129</v>
      </c>
      <c r="C56" s="66" t="s">
        <v>418</v>
      </c>
      <c r="D56" s="95" t="s">
        <v>973</v>
      </c>
      <c r="E56" s="95" t="s">
        <v>979</v>
      </c>
      <c r="F56" s="95" t="s">
        <v>928</v>
      </c>
      <c r="G56" s="95" t="s">
        <v>980</v>
      </c>
      <c r="H56" s="96" t="s">
        <v>981</v>
      </c>
      <c r="I56" s="95" t="s">
        <v>982</v>
      </c>
      <c r="J56" s="95" t="s">
        <v>978</v>
      </c>
      <c r="K56" s="46">
        <f t="shared" si="1"/>
        <v>21</v>
      </c>
      <c r="L56" s="89"/>
    </row>
    <row r="57" spans="1:12" s="50" customFormat="1" ht="32.25" customHeight="1" x14ac:dyDescent="0.25">
      <c r="A57" s="46">
        <v>50</v>
      </c>
      <c r="B57" s="57">
        <v>2410010130</v>
      </c>
      <c r="C57" s="66" t="s">
        <v>419</v>
      </c>
      <c r="D57" s="95" t="s">
        <v>973</v>
      </c>
      <c r="E57" s="95" t="s">
        <v>979</v>
      </c>
      <c r="F57" s="95" t="s">
        <v>928</v>
      </c>
      <c r="G57" s="95" t="s">
        <v>980</v>
      </c>
      <c r="H57" s="96" t="s">
        <v>981</v>
      </c>
      <c r="I57" s="95" t="s">
        <v>982</v>
      </c>
      <c r="J57" s="95" t="s">
        <v>978</v>
      </c>
      <c r="K57" s="46">
        <f t="shared" si="1"/>
        <v>21</v>
      </c>
      <c r="L57" s="89"/>
    </row>
    <row r="58" spans="1:12" s="50" customFormat="1" ht="32.25" customHeight="1" x14ac:dyDescent="0.25">
      <c r="A58" s="46">
        <v>51</v>
      </c>
      <c r="B58" s="57">
        <v>2410010131</v>
      </c>
      <c r="C58" s="66" t="s">
        <v>420</v>
      </c>
      <c r="D58" s="95" t="s">
        <v>973</v>
      </c>
      <c r="E58" s="95" t="s">
        <v>979</v>
      </c>
      <c r="F58" s="95" t="s">
        <v>928</v>
      </c>
      <c r="G58" s="95" t="s">
        <v>980</v>
      </c>
      <c r="H58" s="96" t="s">
        <v>981</v>
      </c>
      <c r="I58" s="95" t="s">
        <v>982</v>
      </c>
      <c r="J58" s="95" t="s">
        <v>978</v>
      </c>
      <c r="K58" s="46">
        <f t="shared" si="1"/>
        <v>21</v>
      </c>
      <c r="L58" s="89"/>
    </row>
    <row r="59" spans="1:12" s="50" customFormat="1" ht="32.25" customHeight="1" x14ac:dyDescent="0.25">
      <c r="A59" s="46">
        <v>52</v>
      </c>
      <c r="B59" s="57">
        <v>2410010132</v>
      </c>
      <c r="C59" s="66" t="s">
        <v>866</v>
      </c>
      <c r="D59" s="95" t="s">
        <v>973</v>
      </c>
      <c r="E59" s="95" t="s">
        <v>979</v>
      </c>
      <c r="F59" s="95" t="s">
        <v>928</v>
      </c>
      <c r="G59" s="95" t="s">
        <v>980</v>
      </c>
      <c r="H59" s="96" t="s">
        <v>981</v>
      </c>
      <c r="I59" s="95" t="s">
        <v>982</v>
      </c>
      <c r="J59" s="95" t="s">
        <v>978</v>
      </c>
      <c r="K59" s="46">
        <f t="shared" si="1"/>
        <v>21</v>
      </c>
      <c r="L59" s="89"/>
    </row>
    <row r="60" spans="1:12" s="50" customFormat="1" ht="32.25" customHeight="1" x14ac:dyDescent="0.25">
      <c r="A60" s="46">
        <v>53</v>
      </c>
      <c r="B60" s="57">
        <v>2410010133</v>
      </c>
      <c r="C60" s="66" t="s">
        <v>421</v>
      </c>
      <c r="D60" s="95" t="s">
        <v>973</v>
      </c>
      <c r="E60" s="95" t="s">
        <v>979</v>
      </c>
      <c r="F60" s="95" t="s">
        <v>928</v>
      </c>
      <c r="G60" s="95" t="s">
        <v>980</v>
      </c>
      <c r="H60" s="96" t="s">
        <v>981</v>
      </c>
      <c r="I60" s="95" t="s">
        <v>982</v>
      </c>
      <c r="J60" s="95" t="s">
        <v>978</v>
      </c>
      <c r="K60" s="46">
        <f t="shared" si="1"/>
        <v>21</v>
      </c>
      <c r="L60" s="89"/>
    </row>
    <row r="61" spans="1:12" s="50" customFormat="1" ht="32.25" customHeight="1" x14ac:dyDescent="0.25">
      <c r="A61" s="46">
        <v>54</v>
      </c>
      <c r="B61" s="57">
        <v>2410010134</v>
      </c>
      <c r="C61" s="66" t="s">
        <v>422</v>
      </c>
      <c r="D61" s="95" t="s">
        <v>973</v>
      </c>
      <c r="E61" s="95" t="s">
        <v>979</v>
      </c>
      <c r="F61" s="95" t="s">
        <v>928</v>
      </c>
      <c r="G61" s="95" t="s">
        <v>980</v>
      </c>
      <c r="H61" s="96" t="s">
        <v>981</v>
      </c>
      <c r="I61" s="95" t="s">
        <v>982</v>
      </c>
      <c r="J61" s="95" t="s">
        <v>978</v>
      </c>
      <c r="K61" s="46">
        <f t="shared" si="1"/>
        <v>21</v>
      </c>
      <c r="L61" s="89"/>
    </row>
    <row r="62" spans="1:12" s="50" customFormat="1" ht="32.25" customHeight="1" x14ac:dyDescent="0.25">
      <c r="A62" s="46">
        <v>55</v>
      </c>
      <c r="B62" s="57">
        <v>2410010135</v>
      </c>
      <c r="C62" s="66" t="s">
        <v>423</v>
      </c>
      <c r="D62" s="95" t="s">
        <v>973</v>
      </c>
      <c r="E62" s="95" t="s">
        <v>979</v>
      </c>
      <c r="F62" s="95" t="s">
        <v>928</v>
      </c>
      <c r="G62" s="95" t="s">
        <v>980</v>
      </c>
      <c r="H62" s="96" t="s">
        <v>981</v>
      </c>
      <c r="I62" s="95" t="s">
        <v>982</v>
      </c>
      <c r="J62" s="95" t="s">
        <v>978</v>
      </c>
      <c r="K62" s="46">
        <f t="shared" si="1"/>
        <v>21</v>
      </c>
      <c r="L62" s="89"/>
    </row>
    <row r="63" spans="1:12" s="50" customFormat="1" ht="32.25" customHeight="1" x14ac:dyDescent="0.25">
      <c r="A63" s="46">
        <v>56</v>
      </c>
      <c r="B63" s="57">
        <v>2410010136</v>
      </c>
      <c r="C63" s="66" t="s">
        <v>424</v>
      </c>
      <c r="D63" s="95" t="s">
        <v>973</v>
      </c>
      <c r="E63" s="95" t="s">
        <v>979</v>
      </c>
      <c r="F63" s="95" t="s">
        <v>928</v>
      </c>
      <c r="G63" s="95" t="s">
        <v>980</v>
      </c>
      <c r="H63" s="96" t="s">
        <v>981</v>
      </c>
      <c r="I63" s="95" t="s">
        <v>982</v>
      </c>
      <c r="J63" s="95" t="s">
        <v>978</v>
      </c>
      <c r="K63" s="46">
        <f t="shared" si="1"/>
        <v>21</v>
      </c>
      <c r="L63" s="89"/>
    </row>
    <row r="64" spans="1:12" s="50" customFormat="1" ht="32.25" customHeight="1" x14ac:dyDescent="0.25">
      <c r="A64" s="46">
        <v>57</v>
      </c>
      <c r="B64" s="57">
        <v>2410010137</v>
      </c>
      <c r="C64" s="66" t="s">
        <v>867</v>
      </c>
      <c r="D64" s="95" t="s">
        <v>973</v>
      </c>
      <c r="E64" s="95" t="s">
        <v>979</v>
      </c>
      <c r="F64" s="95" t="s">
        <v>928</v>
      </c>
      <c r="G64" s="95" t="s">
        <v>980</v>
      </c>
      <c r="H64" s="96" t="s">
        <v>981</v>
      </c>
      <c r="I64" s="95" t="s">
        <v>982</v>
      </c>
      <c r="J64" s="95" t="s">
        <v>978</v>
      </c>
      <c r="K64" s="46">
        <f t="shared" si="1"/>
        <v>21</v>
      </c>
      <c r="L64" s="89"/>
    </row>
    <row r="65" spans="1:12" s="50" customFormat="1" ht="32.25" customHeight="1" x14ac:dyDescent="0.25">
      <c r="A65" s="46">
        <v>58</v>
      </c>
      <c r="B65" s="57">
        <v>2410010138</v>
      </c>
      <c r="C65" s="66" t="s">
        <v>425</v>
      </c>
      <c r="D65" s="95" t="s">
        <v>973</v>
      </c>
      <c r="E65" s="95" t="s">
        <v>979</v>
      </c>
      <c r="F65" s="95" t="s">
        <v>928</v>
      </c>
      <c r="G65" s="95" t="s">
        <v>980</v>
      </c>
      <c r="H65" s="96" t="s">
        <v>981</v>
      </c>
      <c r="I65" s="95" t="s">
        <v>982</v>
      </c>
      <c r="J65" s="95" t="s">
        <v>978</v>
      </c>
      <c r="K65" s="46">
        <f t="shared" si="1"/>
        <v>21</v>
      </c>
      <c r="L65" s="89"/>
    </row>
    <row r="66" spans="1:12" s="50" customFormat="1" ht="32.25" customHeight="1" x14ac:dyDescent="0.25">
      <c r="A66" s="46">
        <v>59</v>
      </c>
      <c r="B66" s="57">
        <v>2410010139</v>
      </c>
      <c r="C66" s="66" t="s">
        <v>426</v>
      </c>
      <c r="D66" s="95" t="s">
        <v>973</v>
      </c>
      <c r="E66" s="95" t="s">
        <v>979</v>
      </c>
      <c r="F66" s="95" t="s">
        <v>928</v>
      </c>
      <c r="G66" s="95" t="s">
        <v>980</v>
      </c>
      <c r="H66" s="96" t="s">
        <v>981</v>
      </c>
      <c r="I66" s="95" t="s">
        <v>982</v>
      </c>
      <c r="J66" s="95" t="s">
        <v>978</v>
      </c>
      <c r="K66" s="46">
        <f t="shared" si="1"/>
        <v>21</v>
      </c>
      <c r="L66" s="89"/>
    </row>
    <row r="67" spans="1:12" s="50" customFormat="1" ht="32.25" customHeight="1" x14ac:dyDescent="0.25">
      <c r="A67" s="46">
        <v>60</v>
      </c>
      <c r="B67" s="57">
        <v>2410010140</v>
      </c>
      <c r="C67" s="66" t="s">
        <v>427</v>
      </c>
      <c r="D67" s="95" t="s">
        <v>973</v>
      </c>
      <c r="E67" s="95" t="s">
        <v>979</v>
      </c>
      <c r="F67" s="95" t="s">
        <v>928</v>
      </c>
      <c r="G67" s="95" t="s">
        <v>980</v>
      </c>
      <c r="H67" s="96" t="s">
        <v>981</v>
      </c>
      <c r="I67" s="95" t="s">
        <v>982</v>
      </c>
      <c r="J67" s="95" t="s">
        <v>978</v>
      </c>
      <c r="K67" s="46">
        <f t="shared" si="1"/>
        <v>21</v>
      </c>
      <c r="L67" s="89"/>
    </row>
    <row r="68" spans="1:12" s="50" customFormat="1" ht="32.25" customHeight="1" x14ac:dyDescent="0.25">
      <c r="A68" s="46">
        <v>61</v>
      </c>
      <c r="B68" s="57">
        <v>2410010141</v>
      </c>
      <c r="C68" s="66" t="s">
        <v>428</v>
      </c>
      <c r="D68" s="95" t="s">
        <v>973</v>
      </c>
      <c r="E68" s="95" t="s">
        <v>979</v>
      </c>
      <c r="F68" s="95" t="s">
        <v>928</v>
      </c>
      <c r="G68" s="95" t="s">
        <v>980</v>
      </c>
      <c r="H68" s="96" t="s">
        <v>981</v>
      </c>
      <c r="I68" s="95" t="s">
        <v>982</v>
      </c>
      <c r="J68" s="95" t="s">
        <v>978</v>
      </c>
      <c r="K68" s="46">
        <f t="shared" si="1"/>
        <v>21</v>
      </c>
      <c r="L68" s="89"/>
    </row>
    <row r="69" spans="1:12" s="50" customFormat="1" ht="32.25" customHeight="1" x14ac:dyDescent="0.25">
      <c r="A69" s="46">
        <v>62</v>
      </c>
      <c r="B69" s="57">
        <v>2410010142</v>
      </c>
      <c r="C69" s="66" t="s">
        <v>429</v>
      </c>
      <c r="D69" s="95" t="s">
        <v>973</v>
      </c>
      <c r="E69" s="95" t="s">
        <v>979</v>
      </c>
      <c r="F69" s="95" t="s">
        <v>928</v>
      </c>
      <c r="G69" s="95" t="s">
        <v>980</v>
      </c>
      <c r="H69" s="96" t="s">
        <v>981</v>
      </c>
      <c r="I69" s="95" t="s">
        <v>982</v>
      </c>
      <c r="J69" s="95" t="s">
        <v>978</v>
      </c>
      <c r="K69" s="46">
        <f t="shared" si="1"/>
        <v>21</v>
      </c>
      <c r="L69" s="89"/>
    </row>
    <row r="70" spans="1:12" s="50" customFormat="1" ht="32.25" customHeight="1" x14ac:dyDescent="0.25">
      <c r="A70" s="46">
        <v>63</v>
      </c>
      <c r="B70" s="57">
        <v>2410010143</v>
      </c>
      <c r="C70" s="66" t="s">
        <v>868</v>
      </c>
      <c r="D70" s="95" t="s">
        <v>973</v>
      </c>
      <c r="E70" s="95" t="s">
        <v>979</v>
      </c>
      <c r="F70" s="95" t="s">
        <v>928</v>
      </c>
      <c r="G70" s="95" t="s">
        <v>980</v>
      </c>
      <c r="H70" s="96" t="s">
        <v>981</v>
      </c>
      <c r="I70" s="95" t="s">
        <v>982</v>
      </c>
      <c r="J70" s="95" t="s">
        <v>978</v>
      </c>
      <c r="K70" s="46">
        <f t="shared" si="1"/>
        <v>21</v>
      </c>
      <c r="L70" s="89"/>
    </row>
    <row r="71" spans="1:12" s="50" customFormat="1" ht="32.25" customHeight="1" x14ac:dyDescent="0.25">
      <c r="A71" s="46">
        <v>64</v>
      </c>
      <c r="B71" s="57">
        <v>2410010144</v>
      </c>
      <c r="C71" s="66" t="s">
        <v>430</v>
      </c>
      <c r="D71" s="95" t="s">
        <v>973</v>
      </c>
      <c r="E71" s="95" t="s">
        <v>979</v>
      </c>
      <c r="F71" s="95" t="s">
        <v>928</v>
      </c>
      <c r="G71" s="95" t="s">
        <v>980</v>
      </c>
      <c r="H71" s="96" t="s">
        <v>981</v>
      </c>
      <c r="I71" s="95" t="s">
        <v>982</v>
      </c>
      <c r="J71" s="95" t="s">
        <v>978</v>
      </c>
      <c r="K71" s="46">
        <f t="shared" si="1"/>
        <v>21</v>
      </c>
      <c r="L71" s="89"/>
    </row>
    <row r="72" spans="1:12" s="50" customFormat="1" ht="32.25" customHeight="1" x14ac:dyDescent="0.25">
      <c r="A72" s="46">
        <v>65</v>
      </c>
      <c r="B72" s="57">
        <v>2410010145</v>
      </c>
      <c r="C72" s="66" t="s">
        <v>431</v>
      </c>
      <c r="D72" s="95" t="s">
        <v>973</v>
      </c>
      <c r="E72" s="95" t="s">
        <v>979</v>
      </c>
      <c r="F72" s="95" t="s">
        <v>928</v>
      </c>
      <c r="G72" s="95" t="s">
        <v>980</v>
      </c>
      <c r="H72" s="96" t="s">
        <v>981</v>
      </c>
      <c r="I72" s="95" t="s">
        <v>982</v>
      </c>
      <c r="J72" s="95" t="s">
        <v>978</v>
      </c>
      <c r="K72" s="46">
        <f t="shared" ref="K72:K88" si="2">$K$7-SUMIF(D72:J72,"",$D$7:$J$7)</f>
        <v>21</v>
      </c>
      <c r="L72" s="89"/>
    </row>
    <row r="73" spans="1:12" s="50" customFormat="1" ht="32.25" customHeight="1" x14ac:dyDescent="0.25">
      <c r="A73" s="46">
        <v>66</v>
      </c>
      <c r="B73" s="57">
        <v>2410010146</v>
      </c>
      <c r="C73" s="66" t="s">
        <v>432</v>
      </c>
      <c r="D73" s="95" t="s">
        <v>973</v>
      </c>
      <c r="E73" s="95" t="s">
        <v>979</v>
      </c>
      <c r="F73" s="95" t="s">
        <v>928</v>
      </c>
      <c r="G73" s="95" t="s">
        <v>980</v>
      </c>
      <c r="H73" s="96" t="s">
        <v>981</v>
      </c>
      <c r="I73" s="95" t="s">
        <v>982</v>
      </c>
      <c r="J73" s="95" t="s">
        <v>978</v>
      </c>
      <c r="K73" s="46">
        <f t="shared" si="2"/>
        <v>21</v>
      </c>
      <c r="L73" s="89"/>
    </row>
    <row r="74" spans="1:12" s="50" customFormat="1" ht="32.25" customHeight="1" x14ac:dyDescent="0.25">
      <c r="A74" s="46">
        <v>67</v>
      </c>
      <c r="B74" s="57">
        <v>2410010147</v>
      </c>
      <c r="C74" s="66" t="s">
        <v>433</v>
      </c>
      <c r="D74" s="95" t="s">
        <v>973</v>
      </c>
      <c r="E74" s="95" t="s">
        <v>979</v>
      </c>
      <c r="F74" s="95" t="s">
        <v>928</v>
      </c>
      <c r="G74" s="95" t="s">
        <v>980</v>
      </c>
      <c r="H74" s="96" t="s">
        <v>981</v>
      </c>
      <c r="I74" s="95" t="s">
        <v>982</v>
      </c>
      <c r="J74" s="95" t="s">
        <v>978</v>
      </c>
      <c r="K74" s="46">
        <f t="shared" si="2"/>
        <v>21</v>
      </c>
      <c r="L74" s="89"/>
    </row>
    <row r="75" spans="1:12" s="50" customFormat="1" ht="32.25" customHeight="1" x14ac:dyDescent="0.25">
      <c r="A75" s="46">
        <v>68</v>
      </c>
      <c r="B75" s="57">
        <v>2410010148</v>
      </c>
      <c r="C75" s="66" t="s">
        <v>434</v>
      </c>
      <c r="D75" s="95" t="s">
        <v>973</v>
      </c>
      <c r="E75" s="95" t="s">
        <v>979</v>
      </c>
      <c r="F75" s="95" t="s">
        <v>928</v>
      </c>
      <c r="G75" s="95" t="s">
        <v>980</v>
      </c>
      <c r="H75" s="96" t="s">
        <v>981</v>
      </c>
      <c r="I75" s="95" t="s">
        <v>982</v>
      </c>
      <c r="J75" s="95" t="s">
        <v>978</v>
      </c>
      <c r="K75" s="46">
        <f t="shared" si="2"/>
        <v>21</v>
      </c>
      <c r="L75" s="89"/>
    </row>
    <row r="76" spans="1:12" s="50" customFormat="1" ht="32.25" customHeight="1" x14ac:dyDescent="0.25">
      <c r="A76" s="46">
        <v>69</v>
      </c>
      <c r="B76" s="57">
        <v>2410010149</v>
      </c>
      <c r="C76" s="66" t="s">
        <v>869</v>
      </c>
      <c r="D76" s="95" t="s">
        <v>973</v>
      </c>
      <c r="E76" s="95" t="s">
        <v>979</v>
      </c>
      <c r="F76" s="95" t="s">
        <v>928</v>
      </c>
      <c r="G76" s="95" t="s">
        <v>980</v>
      </c>
      <c r="H76" s="96" t="s">
        <v>981</v>
      </c>
      <c r="I76" s="95" t="s">
        <v>982</v>
      </c>
      <c r="J76" s="95" t="s">
        <v>978</v>
      </c>
      <c r="K76" s="46">
        <f t="shared" si="2"/>
        <v>21</v>
      </c>
      <c r="L76" s="89"/>
    </row>
    <row r="77" spans="1:12" s="50" customFormat="1" ht="32.25" customHeight="1" x14ac:dyDescent="0.25">
      <c r="A77" s="46">
        <v>70</v>
      </c>
      <c r="B77" s="57">
        <v>2410010150</v>
      </c>
      <c r="C77" s="66" t="s">
        <v>870</v>
      </c>
      <c r="D77" s="95" t="s">
        <v>973</v>
      </c>
      <c r="E77" s="95" t="s">
        <v>979</v>
      </c>
      <c r="F77" s="95" t="s">
        <v>928</v>
      </c>
      <c r="G77" s="95" t="s">
        <v>980</v>
      </c>
      <c r="H77" s="96" t="s">
        <v>981</v>
      </c>
      <c r="I77" s="95" t="s">
        <v>982</v>
      </c>
      <c r="J77" s="95" t="s">
        <v>978</v>
      </c>
      <c r="K77" s="46">
        <f t="shared" si="2"/>
        <v>21</v>
      </c>
      <c r="L77" s="89"/>
    </row>
    <row r="78" spans="1:12" s="50" customFormat="1" ht="32.25" customHeight="1" x14ac:dyDescent="0.25">
      <c r="A78" s="46">
        <v>71</v>
      </c>
      <c r="B78" s="57">
        <v>2410010151</v>
      </c>
      <c r="C78" s="66" t="s">
        <v>435</v>
      </c>
      <c r="D78" s="95" t="s">
        <v>973</v>
      </c>
      <c r="E78" s="95" t="s">
        <v>979</v>
      </c>
      <c r="F78" s="95" t="s">
        <v>928</v>
      </c>
      <c r="G78" s="95" t="s">
        <v>980</v>
      </c>
      <c r="H78" s="96" t="s">
        <v>981</v>
      </c>
      <c r="I78" s="95" t="s">
        <v>982</v>
      </c>
      <c r="J78" s="95" t="s">
        <v>978</v>
      </c>
      <c r="K78" s="46">
        <f t="shared" si="2"/>
        <v>21</v>
      </c>
      <c r="L78" s="89"/>
    </row>
    <row r="79" spans="1:12" s="50" customFormat="1" ht="32.25" customHeight="1" x14ac:dyDescent="0.25">
      <c r="A79" s="46">
        <v>72</v>
      </c>
      <c r="B79" s="57">
        <v>2410010152</v>
      </c>
      <c r="C79" s="66" t="s">
        <v>436</v>
      </c>
      <c r="D79" s="95" t="s">
        <v>973</v>
      </c>
      <c r="E79" s="95" t="s">
        <v>979</v>
      </c>
      <c r="F79" s="95" t="s">
        <v>928</v>
      </c>
      <c r="G79" s="95" t="s">
        <v>980</v>
      </c>
      <c r="H79" s="96" t="s">
        <v>981</v>
      </c>
      <c r="I79" s="95" t="s">
        <v>982</v>
      </c>
      <c r="J79" s="95" t="s">
        <v>978</v>
      </c>
      <c r="K79" s="46">
        <f t="shared" si="2"/>
        <v>21</v>
      </c>
      <c r="L79" s="89"/>
    </row>
    <row r="80" spans="1:12" s="50" customFormat="1" ht="32.25" customHeight="1" x14ac:dyDescent="0.25">
      <c r="A80" s="46">
        <v>73</v>
      </c>
      <c r="B80" s="57">
        <v>2410010153</v>
      </c>
      <c r="C80" s="66" t="s">
        <v>871</v>
      </c>
      <c r="D80" s="95" t="s">
        <v>973</v>
      </c>
      <c r="E80" s="95" t="s">
        <v>979</v>
      </c>
      <c r="F80" s="95" t="s">
        <v>928</v>
      </c>
      <c r="G80" s="95" t="s">
        <v>980</v>
      </c>
      <c r="H80" s="96" t="s">
        <v>981</v>
      </c>
      <c r="I80" s="95" t="s">
        <v>982</v>
      </c>
      <c r="J80" s="95" t="s">
        <v>978</v>
      </c>
      <c r="K80" s="46">
        <f t="shared" si="2"/>
        <v>21</v>
      </c>
      <c r="L80" s="89"/>
    </row>
    <row r="81" spans="1:12" s="50" customFormat="1" ht="32.25" customHeight="1" x14ac:dyDescent="0.25">
      <c r="A81" s="46">
        <v>74</v>
      </c>
      <c r="B81" s="57">
        <v>2410010154</v>
      </c>
      <c r="C81" s="66" t="s">
        <v>437</v>
      </c>
      <c r="D81" s="95" t="s">
        <v>973</v>
      </c>
      <c r="E81" s="95" t="s">
        <v>979</v>
      </c>
      <c r="F81" s="95" t="s">
        <v>928</v>
      </c>
      <c r="G81" s="95" t="s">
        <v>980</v>
      </c>
      <c r="H81" s="96" t="s">
        <v>981</v>
      </c>
      <c r="I81" s="95" t="s">
        <v>982</v>
      </c>
      <c r="J81" s="95" t="s">
        <v>978</v>
      </c>
      <c r="K81" s="46">
        <f t="shared" si="2"/>
        <v>21</v>
      </c>
      <c r="L81" s="89"/>
    </row>
    <row r="82" spans="1:12" s="50" customFormat="1" ht="32.25" customHeight="1" x14ac:dyDescent="0.25">
      <c r="A82" s="46">
        <v>75</v>
      </c>
      <c r="B82" s="57">
        <v>2410010155</v>
      </c>
      <c r="C82" s="66" t="s">
        <v>438</v>
      </c>
      <c r="D82" s="95" t="s">
        <v>973</v>
      </c>
      <c r="E82" s="95" t="s">
        <v>979</v>
      </c>
      <c r="F82" s="95" t="s">
        <v>928</v>
      </c>
      <c r="G82" s="95" t="s">
        <v>980</v>
      </c>
      <c r="H82" s="96" t="s">
        <v>981</v>
      </c>
      <c r="I82" s="95" t="s">
        <v>982</v>
      </c>
      <c r="J82" s="95" t="s">
        <v>978</v>
      </c>
      <c r="K82" s="46">
        <f t="shared" si="2"/>
        <v>21</v>
      </c>
      <c r="L82" s="89"/>
    </row>
    <row r="83" spans="1:12" s="50" customFormat="1" ht="32.25" customHeight="1" x14ac:dyDescent="0.25">
      <c r="A83" s="46">
        <v>76</v>
      </c>
      <c r="B83" s="57">
        <v>2410010157</v>
      </c>
      <c r="C83" s="66" t="s">
        <v>439</v>
      </c>
      <c r="D83" s="95" t="s">
        <v>973</v>
      </c>
      <c r="E83" s="95" t="s">
        <v>979</v>
      </c>
      <c r="F83" s="95" t="s">
        <v>928</v>
      </c>
      <c r="G83" s="95" t="s">
        <v>980</v>
      </c>
      <c r="H83" s="96" t="s">
        <v>981</v>
      </c>
      <c r="I83" s="95" t="s">
        <v>982</v>
      </c>
      <c r="J83" s="95" t="s">
        <v>978</v>
      </c>
      <c r="K83" s="46">
        <f t="shared" si="2"/>
        <v>21</v>
      </c>
      <c r="L83" s="89"/>
    </row>
    <row r="84" spans="1:12" s="50" customFormat="1" ht="32.25" customHeight="1" x14ac:dyDescent="0.25">
      <c r="A84" s="46">
        <v>77</v>
      </c>
      <c r="B84" s="57">
        <v>2410010158</v>
      </c>
      <c r="C84" s="66" t="s">
        <v>440</v>
      </c>
      <c r="D84" s="95" t="s">
        <v>973</v>
      </c>
      <c r="E84" s="95" t="s">
        <v>979</v>
      </c>
      <c r="F84" s="95" t="s">
        <v>928</v>
      </c>
      <c r="G84" s="95" t="s">
        <v>980</v>
      </c>
      <c r="H84" s="96" t="s">
        <v>981</v>
      </c>
      <c r="I84" s="95" t="s">
        <v>982</v>
      </c>
      <c r="J84" s="95" t="s">
        <v>978</v>
      </c>
      <c r="K84" s="46">
        <f t="shared" si="2"/>
        <v>21</v>
      </c>
      <c r="L84" s="89"/>
    </row>
    <row r="85" spans="1:12" s="50" customFormat="1" ht="32.25" customHeight="1" x14ac:dyDescent="0.25">
      <c r="A85" s="46">
        <v>78</v>
      </c>
      <c r="B85" s="57">
        <v>2410010159</v>
      </c>
      <c r="C85" s="66" t="s">
        <v>441</v>
      </c>
      <c r="D85" s="95" t="s">
        <v>973</v>
      </c>
      <c r="E85" s="95" t="s">
        <v>979</v>
      </c>
      <c r="F85" s="95" t="s">
        <v>928</v>
      </c>
      <c r="G85" s="95" t="s">
        <v>980</v>
      </c>
      <c r="H85" s="96" t="s">
        <v>981</v>
      </c>
      <c r="I85" s="95" t="s">
        <v>982</v>
      </c>
      <c r="J85" s="95" t="s">
        <v>978</v>
      </c>
      <c r="K85" s="46">
        <f t="shared" si="2"/>
        <v>21</v>
      </c>
      <c r="L85" s="89"/>
    </row>
    <row r="86" spans="1:12" s="50" customFormat="1" ht="32.25" customHeight="1" x14ac:dyDescent="0.25">
      <c r="A86" s="46">
        <v>79</v>
      </c>
      <c r="B86" s="57">
        <v>2410010160</v>
      </c>
      <c r="C86" s="66" t="s">
        <v>442</v>
      </c>
      <c r="D86" s="95" t="s">
        <v>973</v>
      </c>
      <c r="E86" s="95" t="s">
        <v>979</v>
      </c>
      <c r="F86" s="95" t="s">
        <v>928</v>
      </c>
      <c r="G86" s="95" t="s">
        <v>980</v>
      </c>
      <c r="H86" s="96" t="s">
        <v>981</v>
      </c>
      <c r="I86" s="95" t="s">
        <v>982</v>
      </c>
      <c r="J86" s="95" t="s">
        <v>978</v>
      </c>
      <c r="K86" s="46">
        <f t="shared" si="2"/>
        <v>21</v>
      </c>
      <c r="L86" s="89"/>
    </row>
    <row r="87" spans="1:12" s="50" customFormat="1" ht="32.25" customHeight="1" x14ac:dyDescent="0.25">
      <c r="A87" s="46">
        <v>80</v>
      </c>
      <c r="B87" s="57">
        <v>2410010164</v>
      </c>
      <c r="C87" s="66" t="s">
        <v>443</v>
      </c>
      <c r="D87" s="95" t="s">
        <v>973</v>
      </c>
      <c r="E87" s="95" t="s">
        <v>979</v>
      </c>
      <c r="F87" s="95" t="s">
        <v>928</v>
      </c>
      <c r="G87" s="95" t="s">
        <v>980</v>
      </c>
      <c r="H87" s="96" t="s">
        <v>981</v>
      </c>
      <c r="I87" s="95" t="s">
        <v>982</v>
      </c>
      <c r="J87" s="95" t="s">
        <v>978</v>
      </c>
      <c r="K87" s="46">
        <f t="shared" si="2"/>
        <v>21</v>
      </c>
      <c r="L87" s="89"/>
    </row>
    <row r="88" spans="1:12" s="50" customFormat="1" ht="32.25" customHeight="1" x14ac:dyDescent="0.25">
      <c r="A88" s="46">
        <v>81</v>
      </c>
      <c r="B88" s="57">
        <v>2410010165</v>
      </c>
      <c r="C88" s="66" t="s">
        <v>872</v>
      </c>
      <c r="D88" s="95" t="s">
        <v>973</v>
      </c>
      <c r="E88" s="95" t="s">
        <v>979</v>
      </c>
      <c r="F88" s="95" t="s">
        <v>928</v>
      </c>
      <c r="G88" s="95" t="s">
        <v>980</v>
      </c>
      <c r="H88" s="96" t="s">
        <v>981</v>
      </c>
      <c r="I88" s="95" t="s">
        <v>982</v>
      </c>
      <c r="J88" s="95" t="s">
        <v>978</v>
      </c>
      <c r="K88" s="46">
        <f t="shared" si="2"/>
        <v>21</v>
      </c>
      <c r="L88" s="89"/>
    </row>
    <row r="89" spans="1:12" x14ac:dyDescent="0.25">
      <c r="J89" s="40"/>
    </row>
    <row r="90" spans="1:12" x14ac:dyDescent="0.25">
      <c r="J90" s="40"/>
    </row>
    <row r="91" spans="1:12" x14ac:dyDescent="0.25">
      <c r="J91" s="40"/>
    </row>
    <row r="92" spans="1:12" x14ac:dyDescent="0.25">
      <c r="J92" s="40"/>
    </row>
    <row r="93" spans="1:12" x14ac:dyDescent="0.25">
      <c r="J93" s="40"/>
    </row>
    <row r="94" spans="1:12" x14ac:dyDescent="0.25">
      <c r="J94" s="40"/>
    </row>
    <row r="95" spans="1:12" x14ac:dyDescent="0.25">
      <c r="J95" s="40"/>
    </row>
    <row r="96" spans="1:12" x14ac:dyDescent="0.25">
      <c r="J96" s="40"/>
    </row>
    <row r="97" spans="10:10" x14ac:dyDescent="0.25">
      <c r="J97" s="40"/>
    </row>
    <row r="98" spans="10:10" x14ac:dyDescent="0.25">
      <c r="J98" s="40"/>
    </row>
    <row r="99" spans="10:10" x14ac:dyDescent="0.25">
      <c r="J99" s="40"/>
    </row>
    <row r="100" spans="10:10" x14ac:dyDescent="0.25">
      <c r="J100" s="40"/>
    </row>
    <row r="101" spans="10:10" x14ac:dyDescent="0.25">
      <c r="J101" s="40"/>
    </row>
    <row r="102" spans="10:10" x14ac:dyDescent="0.25">
      <c r="J102" s="40"/>
    </row>
    <row r="103" spans="10:10" x14ac:dyDescent="0.25">
      <c r="J103" s="40"/>
    </row>
    <row r="104" spans="10:10" x14ac:dyDescent="0.25">
      <c r="J104" s="40"/>
    </row>
    <row r="105" spans="10:10" x14ac:dyDescent="0.25">
      <c r="J105" s="40"/>
    </row>
    <row r="106" spans="10:10" x14ac:dyDescent="0.25">
      <c r="J106" s="40"/>
    </row>
    <row r="107" spans="10:10" x14ac:dyDescent="0.25">
      <c r="J107" s="40"/>
    </row>
    <row r="108" spans="10:10" x14ac:dyDescent="0.25">
      <c r="J108" s="40"/>
    </row>
    <row r="109" spans="10:10" x14ac:dyDescent="0.25">
      <c r="J109" s="40"/>
    </row>
    <row r="110" spans="10:10" x14ac:dyDescent="0.25">
      <c r="J110" s="40"/>
    </row>
    <row r="111" spans="10:10" x14ac:dyDescent="0.25">
      <c r="J111" s="40"/>
    </row>
    <row r="112" spans="10:10" x14ac:dyDescent="0.25">
      <c r="J112" s="40"/>
    </row>
    <row r="113" spans="10:10" x14ac:dyDescent="0.25">
      <c r="J113" s="40"/>
    </row>
    <row r="114" spans="10:10" x14ac:dyDescent="0.25">
      <c r="J114" s="40"/>
    </row>
    <row r="115" spans="10:10" x14ac:dyDescent="0.25">
      <c r="J115" s="40"/>
    </row>
    <row r="116" spans="10:10" x14ac:dyDescent="0.25">
      <c r="J116" s="40"/>
    </row>
    <row r="117" spans="10:10" x14ac:dyDescent="0.25">
      <c r="J117" s="40"/>
    </row>
    <row r="118" spans="10:10" x14ac:dyDescent="0.25">
      <c r="J118" s="40"/>
    </row>
    <row r="119" spans="10:10" x14ac:dyDescent="0.25">
      <c r="J119" s="40"/>
    </row>
    <row r="120" spans="10:10" x14ac:dyDescent="0.25">
      <c r="J120" s="40"/>
    </row>
    <row r="121" spans="10:10" x14ac:dyDescent="0.25">
      <c r="J121" s="40"/>
    </row>
    <row r="122" spans="10:10" x14ac:dyDescent="0.25">
      <c r="J122" s="40"/>
    </row>
    <row r="123" spans="10:10" x14ac:dyDescent="0.25">
      <c r="J123" s="40"/>
    </row>
    <row r="124" spans="10:10" x14ac:dyDescent="0.25">
      <c r="J124" s="40"/>
    </row>
    <row r="125" spans="10:10" x14ac:dyDescent="0.25">
      <c r="J125" s="40"/>
    </row>
    <row r="126" spans="10:10" x14ac:dyDescent="0.25">
      <c r="J126" s="40"/>
    </row>
    <row r="127" spans="10:10" x14ac:dyDescent="0.25">
      <c r="J127" s="40"/>
    </row>
    <row r="128" spans="10:10" x14ac:dyDescent="0.25">
      <c r="J128" s="40"/>
    </row>
    <row r="129" spans="10:10" x14ac:dyDescent="0.25">
      <c r="J129" s="40"/>
    </row>
    <row r="130" spans="10:10" x14ac:dyDescent="0.25">
      <c r="J130" s="40"/>
    </row>
    <row r="131" spans="10:10" x14ac:dyDescent="0.25">
      <c r="J131" s="40"/>
    </row>
    <row r="132" spans="10:10" x14ac:dyDescent="0.25">
      <c r="J132" s="40"/>
    </row>
    <row r="133" spans="10:10" x14ac:dyDescent="0.25">
      <c r="J133" s="40"/>
    </row>
    <row r="134" spans="10:10" x14ac:dyDescent="0.25">
      <c r="J134" s="40"/>
    </row>
    <row r="135" spans="10:10" x14ac:dyDescent="0.25">
      <c r="J135" s="40"/>
    </row>
    <row r="136" spans="10:10" x14ac:dyDescent="0.25">
      <c r="J136" s="40"/>
    </row>
    <row r="137" spans="10:10" x14ac:dyDescent="0.25">
      <c r="J137" s="40"/>
    </row>
    <row r="138" spans="10:10" x14ac:dyDescent="0.25">
      <c r="J138" s="40"/>
    </row>
    <row r="139" spans="10:10" x14ac:dyDescent="0.25">
      <c r="J139" s="40"/>
    </row>
    <row r="140" spans="10:10" x14ac:dyDescent="0.25">
      <c r="J140" s="40"/>
    </row>
    <row r="141" spans="10:10" x14ac:dyDescent="0.25">
      <c r="J141" s="40"/>
    </row>
    <row r="142" spans="10:10" x14ac:dyDescent="0.25">
      <c r="J142" s="40"/>
    </row>
    <row r="143" spans="10:10" x14ac:dyDescent="0.25">
      <c r="J143" s="40"/>
    </row>
    <row r="144" spans="10:10" x14ac:dyDescent="0.25">
      <c r="J144" s="40"/>
    </row>
    <row r="145" spans="10:10" x14ac:dyDescent="0.25">
      <c r="J145" s="40"/>
    </row>
    <row r="146" spans="10:10" x14ac:dyDescent="0.25">
      <c r="J146" s="40"/>
    </row>
    <row r="147" spans="10:10" x14ac:dyDescent="0.25">
      <c r="J147" s="40"/>
    </row>
    <row r="148" spans="10:10" x14ac:dyDescent="0.25">
      <c r="J148" s="40"/>
    </row>
    <row r="149" spans="10:10" x14ac:dyDescent="0.25">
      <c r="J149" s="40"/>
    </row>
    <row r="150" spans="10:10" x14ac:dyDescent="0.25">
      <c r="J150" s="40"/>
    </row>
    <row r="151" spans="10:10" x14ac:dyDescent="0.25">
      <c r="J151" s="40"/>
    </row>
    <row r="152" spans="10:10" x14ac:dyDescent="0.25">
      <c r="J152" s="40"/>
    </row>
    <row r="153" spans="10:10" x14ac:dyDescent="0.25">
      <c r="J153" s="40"/>
    </row>
    <row r="154" spans="10:10" x14ac:dyDescent="0.25">
      <c r="J154" s="40"/>
    </row>
    <row r="155" spans="10:10" x14ac:dyDescent="0.25">
      <c r="J155" s="40"/>
    </row>
    <row r="156" spans="10:10" x14ac:dyDescent="0.25">
      <c r="J156" s="40"/>
    </row>
    <row r="157" spans="10:10" x14ac:dyDescent="0.25">
      <c r="J157" s="40"/>
    </row>
    <row r="158" spans="10:10" x14ac:dyDescent="0.25">
      <c r="J158" s="40"/>
    </row>
    <row r="159" spans="10:10" x14ac:dyDescent="0.25">
      <c r="J159" s="40"/>
    </row>
    <row r="160" spans="10:10" x14ac:dyDescent="0.25">
      <c r="J160" s="40"/>
    </row>
    <row r="161" spans="10:10" x14ac:dyDescent="0.25">
      <c r="J161" s="40"/>
    </row>
    <row r="162" spans="10:10" x14ac:dyDescent="0.25">
      <c r="J162" s="40"/>
    </row>
    <row r="163" spans="10:10" x14ac:dyDescent="0.25">
      <c r="J163" s="40"/>
    </row>
    <row r="164" spans="10:10" x14ac:dyDescent="0.25">
      <c r="J164" s="40"/>
    </row>
    <row r="165" spans="10:10" x14ac:dyDescent="0.25">
      <c r="J165" s="40"/>
    </row>
    <row r="166" spans="10:10" x14ac:dyDescent="0.25">
      <c r="J166" s="40"/>
    </row>
    <row r="167" spans="10:10" x14ac:dyDescent="0.25">
      <c r="J167" s="40"/>
    </row>
    <row r="168" spans="10:10" x14ac:dyDescent="0.25">
      <c r="J168" s="40"/>
    </row>
    <row r="169" spans="10:10" x14ac:dyDescent="0.25">
      <c r="J169" s="40"/>
    </row>
    <row r="170" spans="10:10" x14ac:dyDescent="0.25">
      <c r="J170" s="40"/>
    </row>
    <row r="171" spans="10:10" x14ac:dyDescent="0.25">
      <c r="J171" s="40"/>
    </row>
    <row r="172" spans="10:10" x14ac:dyDescent="0.25">
      <c r="J172" s="40"/>
    </row>
    <row r="173" spans="10:10" x14ac:dyDescent="0.25">
      <c r="J173" s="40"/>
    </row>
    <row r="174" spans="10:10" x14ac:dyDescent="0.25">
      <c r="J174" s="40"/>
    </row>
    <row r="175" spans="10:10" x14ac:dyDescent="0.25">
      <c r="J175" s="40"/>
    </row>
    <row r="176" spans="10:10" x14ac:dyDescent="0.25">
      <c r="J176" s="40"/>
    </row>
    <row r="177" spans="10:10" x14ac:dyDescent="0.25">
      <c r="J177" s="40"/>
    </row>
    <row r="178" spans="10:10" x14ac:dyDescent="0.25">
      <c r="J178" s="40"/>
    </row>
    <row r="179" spans="10:10" x14ac:dyDescent="0.25">
      <c r="J179" s="40"/>
    </row>
    <row r="180" spans="10:10" x14ac:dyDescent="0.25">
      <c r="J180" s="40"/>
    </row>
    <row r="181" spans="10:10" x14ac:dyDescent="0.25">
      <c r="J181" s="40"/>
    </row>
    <row r="182" spans="10:10" x14ac:dyDescent="0.25">
      <c r="J182" s="40"/>
    </row>
    <row r="183" spans="10:10" x14ac:dyDescent="0.25">
      <c r="J183" s="40"/>
    </row>
    <row r="184" spans="10:10" x14ac:dyDescent="0.25">
      <c r="J184" s="40"/>
    </row>
    <row r="185" spans="10:10" x14ac:dyDescent="0.25">
      <c r="J185" s="40"/>
    </row>
    <row r="186" spans="10:10" x14ac:dyDescent="0.25">
      <c r="J186" s="40"/>
    </row>
    <row r="187" spans="10:10" x14ac:dyDescent="0.25">
      <c r="J187" s="40"/>
    </row>
    <row r="188" spans="10:10" x14ac:dyDescent="0.25">
      <c r="J188" s="40"/>
    </row>
    <row r="189" spans="10:10" x14ac:dyDescent="0.25">
      <c r="J189" s="40"/>
    </row>
    <row r="190" spans="10:10" x14ac:dyDescent="0.25">
      <c r="J190" s="40"/>
    </row>
    <row r="191" spans="10:10" x14ac:dyDescent="0.25">
      <c r="J191" s="40"/>
    </row>
    <row r="192" spans="10:10" x14ac:dyDescent="0.25">
      <c r="J192" s="40"/>
    </row>
    <row r="193" spans="10:10" x14ac:dyDescent="0.25">
      <c r="J193" s="40"/>
    </row>
    <row r="194" spans="10:10" x14ac:dyDescent="0.25">
      <c r="J194" s="40"/>
    </row>
    <row r="195" spans="10:10" x14ac:dyDescent="0.25">
      <c r="J195" s="40"/>
    </row>
    <row r="196" spans="10:10" x14ac:dyDescent="0.25">
      <c r="J196" s="40"/>
    </row>
    <row r="197" spans="10:10" x14ac:dyDescent="0.25">
      <c r="J197" s="40"/>
    </row>
    <row r="198" spans="10:10" x14ac:dyDescent="0.25">
      <c r="J198" s="40"/>
    </row>
    <row r="199" spans="10:10" x14ac:dyDescent="0.25">
      <c r="J199" s="40"/>
    </row>
    <row r="200" spans="10:10" x14ac:dyDescent="0.25">
      <c r="J200" s="40"/>
    </row>
    <row r="201" spans="10:10" x14ac:dyDescent="0.25">
      <c r="J201" s="40"/>
    </row>
    <row r="202" spans="10:10" x14ac:dyDescent="0.25">
      <c r="J202" s="40"/>
    </row>
    <row r="203" spans="10:10" x14ac:dyDescent="0.25">
      <c r="J203" s="40"/>
    </row>
    <row r="204" spans="10:10" x14ac:dyDescent="0.25">
      <c r="J204" s="40"/>
    </row>
    <row r="205" spans="10:10" x14ac:dyDescent="0.25">
      <c r="J205" s="40"/>
    </row>
    <row r="206" spans="10:10" x14ac:dyDescent="0.25">
      <c r="J206" s="40"/>
    </row>
    <row r="207" spans="10:10" x14ac:dyDescent="0.25">
      <c r="J207" s="40"/>
    </row>
    <row r="208" spans="10:10" x14ac:dyDescent="0.25">
      <c r="J208" s="40"/>
    </row>
    <row r="209" spans="10:10" x14ac:dyDescent="0.25">
      <c r="J209" s="40"/>
    </row>
    <row r="210" spans="10:10" x14ac:dyDescent="0.25">
      <c r="J210" s="40"/>
    </row>
    <row r="211" spans="10:10" x14ac:dyDescent="0.25">
      <c r="J211" s="40"/>
    </row>
    <row r="212" spans="10:10" x14ac:dyDescent="0.25">
      <c r="J212" s="40"/>
    </row>
    <row r="213" spans="10:10" x14ac:dyDescent="0.25">
      <c r="J213" s="40"/>
    </row>
    <row r="214" spans="10:10" x14ac:dyDescent="0.25">
      <c r="J214" s="40"/>
    </row>
    <row r="215" spans="10:10" x14ac:dyDescent="0.25">
      <c r="J215" s="40"/>
    </row>
    <row r="216" spans="10:10" x14ac:dyDescent="0.25">
      <c r="J216" s="40"/>
    </row>
    <row r="217" spans="10:10" x14ac:dyDescent="0.25">
      <c r="J217" s="40"/>
    </row>
    <row r="218" spans="10:10" x14ac:dyDescent="0.25">
      <c r="J218" s="40"/>
    </row>
    <row r="219" spans="10:10" x14ac:dyDescent="0.25">
      <c r="J219" s="40"/>
    </row>
    <row r="220" spans="10:10" x14ac:dyDescent="0.25">
      <c r="J220" s="40"/>
    </row>
    <row r="221" spans="10:10" x14ac:dyDescent="0.25">
      <c r="J221" s="40"/>
    </row>
    <row r="222" spans="10:10" x14ac:dyDescent="0.25">
      <c r="J222" s="40"/>
    </row>
    <row r="223" spans="10:10" x14ac:dyDescent="0.25">
      <c r="J223" s="40"/>
    </row>
    <row r="224" spans="10:10" x14ac:dyDescent="0.25">
      <c r="J224" s="40"/>
    </row>
    <row r="225" spans="10:10" x14ac:dyDescent="0.25">
      <c r="J225" s="40"/>
    </row>
    <row r="226" spans="10:10" x14ac:dyDescent="0.25">
      <c r="J226" s="40"/>
    </row>
    <row r="227" spans="10:10" x14ac:dyDescent="0.25">
      <c r="J227" s="40"/>
    </row>
    <row r="228" spans="10:10" x14ac:dyDescent="0.25">
      <c r="J228" s="40"/>
    </row>
    <row r="229" spans="10:10" x14ac:dyDescent="0.25">
      <c r="J229" s="40"/>
    </row>
    <row r="230" spans="10:10" x14ac:dyDescent="0.25">
      <c r="J230" s="40"/>
    </row>
    <row r="231" spans="10:10" x14ac:dyDescent="0.25">
      <c r="J231" s="40"/>
    </row>
    <row r="232" spans="10:10" x14ac:dyDescent="0.25">
      <c r="J232" s="40"/>
    </row>
    <row r="233" spans="10:10" x14ac:dyDescent="0.25">
      <c r="J233" s="40"/>
    </row>
    <row r="234" spans="10:10" x14ac:dyDescent="0.25">
      <c r="J234" s="40"/>
    </row>
    <row r="235" spans="10:10" x14ac:dyDescent="0.25">
      <c r="J235" s="40"/>
    </row>
    <row r="236" spans="10:10" x14ac:dyDescent="0.25">
      <c r="J236" s="40"/>
    </row>
    <row r="237" spans="10:10" x14ac:dyDescent="0.25">
      <c r="J237" s="40"/>
    </row>
    <row r="238" spans="10:10" x14ac:dyDescent="0.25">
      <c r="J238" s="40"/>
    </row>
    <row r="239" spans="10:10" x14ac:dyDescent="0.25">
      <c r="J239" s="40"/>
    </row>
    <row r="240" spans="10:10" x14ac:dyDescent="0.25">
      <c r="J240" s="40"/>
    </row>
    <row r="241" spans="10:10" x14ac:dyDescent="0.25">
      <c r="J241" s="40"/>
    </row>
    <row r="242" spans="10:10" x14ac:dyDescent="0.25">
      <c r="J242" s="40"/>
    </row>
    <row r="243" spans="10:10" x14ac:dyDescent="0.25">
      <c r="J243" s="40"/>
    </row>
    <row r="244" spans="10:10" x14ac:dyDescent="0.25">
      <c r="J244" s="40"/>
    </row>
    <row r="245" spans="10:10" x14ac:dyDescent="0.25">
      <c r="J245" s="40"/>
    </row>
    <row r="246" spans="10:10" x14ac:dyDescent="0.25">
      <c r="J246" s="40"/>
    </row>
    <row r="247" spans="10:10" x14ac:dyDescent="0.25">
      <c r="J247" s="40"/>
    </row>
    <row r="248" spans="10:10" x14ac:dyDescent="0.25">
      <c r="J248" s="40"/>
    </row>
    <row r="249" spans="10:10" x14ac:dyDescent="0.25">
      <c r="J249" s="40"/>
    </row>
    <row r="250" spans="10:10" x14ac:dyDescent="0.25">
      <c r="J250" s="40"/>
    </row>
    <row r="251" spans="10:10" x14ac:dyDescent="0.25">
      <c r="J251" s="40"/>
    </row>
    <row r="252" spans="10:10" x14ac:dyDescent="0.25">
      <c r="J252" s="40"/>
    </row>
    <row r="253" spans="10:10" x14ac:dyDescent="0.25">
      <c r="J253" s="40"/>
    </row>
    <row r="254" spans="10:10" x14ac:dyDescent="0.25">
      <c r="J254" s="40"/>
    </row>
    <row r="255" spans="10:10" x14ac:dyDescent="0.25">
      <c r="J255" s="40"/>
    </row>
    <row r="256" spans="10:10" x14ac:dyDescent="0.25">
      <c r="J256" s="40"/>
    </row>
    <row r="257" spans="10:10" x14ac:dyDescent="0.25">
      <c r="J257" s="40"/>
    </row>
    <row r="258" spans="10:10" x14ac:dyDescent="0.25">
      <c r="J258" s="40"/>
    </row>
    <row r="259" spans="10:10" x14ac:dyDescent="0.25">
      <c r="J259" s="40"/>
    </row>
    <row r="260" spans="10:10" x14ac:dyDescent="0.25">
      <c r="J260" s="40"/>
    </row>
    <row r="261" spans="10:10" x14ac:dyDescent="0.25">
      <c r="J261" s="40"/>
    </row>
    <row r="262" spans="10:10" x14ac:dyDescent="0.25">
      <c r="J262" s="40"/>
    </row>
    <row r="263" spans="10:10" x14ac:dyDescent="0.25">
      <c r="J263" s="40"/>
    </row>
    <row r="264" spans="10:10" x14ac:dyDescent="0.25">
      <c r="J264" s="40"/>
    </row>
    <row r="265" spans="10:10" x14ac:dyDescent="0.25">
      <c r="J265" s="40"/>
    </row>
    <row r="266" spans="10:10" x14ac:dyDescent="0.25">
      <c r="J266" s="40"/>
    </row>
    <row r="267" spans="10:10" x14ac:dyDescent="0.25">
      <c r="J267" s="40"/>
    </row>
    <row r="268" spans="10:10" x14ac:dyDescent="0.25">
      <c r="J268" s="40"/>
    </row>
    <row r="269" spans="10:10" x14ac:dyDescent="0.25">
      <c r="J269" s="40"/>
    </row>
    <row r="270" spans="10:10" x14ac:dyDescent="0.25">
      <c r="J270" s="40"/>
    </row>
    <row r="271" spans="10:10" x14ac:dyDescent="0.25">
      <c r="J271" s="40"/>
    </row>
    <row r="272" spans="10:10" x14ac:dyDescent="0.25">
      <c r="J272" s="40"/>
    </row>
    <row r="273" spans="10:10" x14ac:dyDescent="0.25">
      <c r="J273" s="40"/>
    </row>
    <row r="274" spans="10:10" x14ac:dyDescent="0.25">
      <c r="J274" s="40"/>
    </row>
    <row r="275" spans="10:10" x14ac:dyDescent="0.25">
      <c r="J275" s="40"/>
    </row>
    <row r="276" spans="10:10" x14ac:dyDescent="0.25">
      <c r="J276" s="40"/>
    </row>
    <row r="277" spans="10:10" x14ac:dyDescent="0.25">
      <c r="J277" s="40"/>
    </row>
    <row r="278" spans="10:10" x14ac:dyDescent="0.25">
      <c r="J278" s="40"/>
    </row>
    <row r="279" spans="10:10" x14ac:dyDescent="0.25">
      <c r="J279" s="40"/>
    </row>
    <row r="280" spans="10:10" x14ac:dyDescent="0.25">
      <c r="J280" s="40"/>
    </row>
    <row r="281" spans="10:10" x14ac:dyDescent="0.25">
      <c r="J281" s="40"/>
    </row>
    <row r="282" spans="10:10" x14ac:dyDescent="0.25">
      <c r="J282" s="40"/>
    </row>
    <row r="283" spans="10:10" x14ac:dyDescent="0.25">
      <c r="J283" s="40"/>
    </row>
    <row r="284" spans="10:10" x14ac:dyDescent="0.25">
      <c r="J284" s="40"/>
    </row>
    <row r="285" spans="10:10" x14ac:dyDescent="0.25">
      <c r="J285" s="40"/>
    </row>
    <row r="286" spans="10:10" x14ac:dyDescent="0.25">
      <c r="J286" s="40"/>
    </row>
    <row r="287" spans="10:10" x14ac:dyDescent="0.25">
      <c r="J287" s="40"/>
    </row>
    <row r="288" spans="10:10" x14ac:dyDescent="0.25">
      <c r="J288" s="40"/>
    </row>
    <row r="289" spans="10:10" x14ac:dyDescent="0.25">
      <c r="J289" s="40"/>
    </row>
    <row r="290" spans="10:10" x14ac:dyDescent="0.25">
      <c r="J290" s="40"/>
    </row>
    <row r="291" spans="10:10" x14ac:dyDescent="0.25">
      <c r="J291" s="40"/>
    </row>
    <row r="292" spans="10:10" x14ac:dyDescent="0.25">
      <c r="J292" s="40"/>
    </row>
    <row r="293" spans="10:10" x14ac:dyDescent="0.25">
      <c r="J293" s="40"/>
    </row>
    <row r="294" spans="10:10" x14ac:dyDescent="0.25">
      <c r="J294" s="40"/>
    </row>
    <row r="295" spans="10:10" x14ac:dyDescent="0.25">
      <c r="J295" s="40"/>
    </row>
    <row r="296" spans="10:10" x14ac:dyDescent="0.25">
      <c r="J296" s="40"/>
    </row>
    <row r="297" spans="10:10" x14ac:dyDescent="0.25">
      <c r="J297" s="40"/>
    </row>
    <row r="298" spans="10:10" x14ac:dyDescent="0.25">
      <c r="J298" s="40"/>
    </row>
    <row r="299" spans="10:10" x14ac:dyDescent="0.25">
      <c r="J299" s="40"/>
    </row>
    <row r="300" spans="10:10" x14ac:dyDescent="0.25">
      <c r="J300" s="40"/>
    </row>
    <row r="301" spans="10:10" x14ac:dyDescent="0.25">
      <c r="J301" s="40"/>
    </row>
    <row r="302" spans="10:10" x14ac:dyDescent="0.25">
      <c r="J302" s="40"/>
    </row>
    <row r="303" spans="10:10" x14ac:dyDescent="0.25">
      <c r="J303" s="40"/>
    </row>
    <row r="304" spans="10:10" x14ac:dyDescent="0.25">
      <c r="J304" s="40"/>
    </row>
    <row r="305" spans="10:10" x14ac:dyDescent="0.25">
      <c r="J305" s="40"/>
    </row>
    <row r="306" spans="10:10" x14ac:dyDescent="0.25">
      <c r="J306" s="40"/>
    </row>
    <row r="307" spans="10:10" x14ac:dyDescent="0.25">
      <c r="J307" s="40"/>
    </row>
    <row r="308" spans="10:10" x14ac:dyDescent="0.25">
      <c r="J308" s="40"/>
    </row>
    <row r="309" spans="10:10" x14ac:dyDescent="0.25">
      <c r="J309" s="40"/>
    </row>
    <row r="310" spans="10:10" x14ac:dyDescent="0.25">
      <c r="J310" s="40"/>
    </row>
    <row r="311" spans="10:10" x14ac:dyDescent="0.25">
      <c r="J311" s="40"/>
    </row>
    <row r="312" spans="10:10" x14ac:dyDescent="0.25">
      <c r="J312" s="40"/>
    </row>
    <row r="313" spans="10:10" x14ac:dyDescent="0.25">
      <c r="J313" s="40"/>
    </row>
    <row r="314" spans="10:10" x14ac:dyDescent="0.25">
      <c r="J314" s="40"/>
    </row>
    <row r="315" spans="10:10" x14ac:dyDescent="0.25">
      <c r="J315" s="40"/>
    </row>
    <row r="316" spans="10:10" x14ac:dyDescent="0.25">
      <c r="J316" s="40"/>
    </row>
    <row r="317" spans="10:10" x14ac:dyDescent="0.25">
      <c r="J317" s="40"/>
    </row>
    <row r="318" spans="10:10" x14ac:dyDescent="0.25">
      <c r="J318" s="40"/>
    </row>
    <row r="319" spans="10:10" x14ac:dyDescent="0.25">
      <c r="J319" s="40"/>
    </row>
    <row r="320" spans="10:10" x14ac:dyDescent="0.25">
      <c r="J320" s="40"/>
    </row>
    <row r="321" spans="10:10" x14ac:dyDescent="0.25">
      <c r="J321" s="40"/>
    </row>
    <row r="322" spans="10:10" x14ac:dyDescent="0.25">
      <c r="J322" s="40"/>
    </row>
    <row r="323" spans="10:10" x14ac:dyDescent="0.25">
      <c r="J323" s="40"/>
    </row>
    <row r="324" spans="10:10" x14ac:dyDescent="0.25">
      <c r="J324" s="40"/>
    </row>
    <row r="325" spans="10:10" x14ac:dyDescent="0.25">
      <c r="J325" s="40"/>
    </row>
    <row r="326" spans="10:10" x14ac:dyDescent="0.25">
      <c r="J326" s="40"/>
    </row>
    <row r="327" spans="10:10" x14ac:dyDescent="0.25">
      <c r="J327" s="40"/>
    </row>
    <row r="328" spans="10:10" x14ac:dyDescent="0.25">
      <c r="J328" s="40"/>
    </row>
    <row r="329" spans="10:10" x14ac:dyDescent="0.25">
      <c r="J329" s="40"/>
    </row>
    <row r="330" spans="10:10" x14ac:dyDescent="0.25">
      <c r="J330" s="40"/>
    </row>
    <row r="331" spans="10:10" x14ac:dyDescent="0.25">
      <c r="J331" s="40"/>
    </row>
    <row r="332" spans="10:10" x14ac:dyDescent="0.25">
      <c r="J332" s="40"/>
    </row>
    <row r="333" spans="10:10" x14ac:dyDescent="0.25">
      <c r="J333" s="40"/>
    </row>
    <row r="334" spans="10:10" x14ac:dyDescent="0.25">
      <c r="J334" s="40"/>
    </row>
    <row r="335" spans="10:10" x14ac:dyDescent="0.25">
      <c r="J335" s="40"/>
    </row>
    <row r="336" spans="10:10" x14ac:dyDescent="0.25">
      <c r="J336" s="40"/>
    </row>
    <row r="337" spans="10:10" x14ac:dyDescent="0.25">
      <c r="J337" s="40"/>
    </row>
    <row r="338" spans="10:10" x14ac:dyDescent="0.25">
      <c r="J338" s="40"/>
    </row>
    <row r="339" spans="10:10" x14ac:dyDescent="0.25">
      <c r="J339" s="40"/>
    </row>
    <row r="340" spans="10:10" x14ac:dyDescent="0.25">
      <c r="J340" s="40"/>
    </row>
    <row r="341" spans="10:10" x14ac:dyDescent="0.25">
      <c r="J341" s="40"/>
    </row>
    <row r="342" spans="10:10" x14ac:dyDescent="0.25">
      <c r="J342" s="40"/>
    </row>
    <row r="343" spans="10:10" x14ac:dyDescent="0.25">
      <c r="J343" s="40"/>
    </row>
    <row r="344" spans="10:10" x14ac:dyDescent="0.25">
      <c r="J344" s="40"/>
    </row>
    <row r="345" spans="10:10" x14ac:dyDescent="0.25">
      <c r="J345" s="40"/>
    </row>
    <row r="346" spans="10:10" x14ac:dyDescent="0.25">
      <c r="J346" s="40"/>
    </row>
    <row r="347" spans="10:10" x14ac:dyDescent="0.25">
      <c r="J347" s="40"/>
    </row>
    <row r="348" spans="10:10" x14ac:dyDescent="0.25">
      <c r="J348" s="40"/>
    </row>
    <row r="349" spans="10:10" x14ac:dyDescent="0.25">
      <c r="J349" s="40"/>
    </row>
    <row r="350" spans="10:10" x14ac:dyDescent="0.25">
      <c r="J350" s="40"/>
    </row>
    <row r="351" spans="10:10" x14ac:dyDescent="0.25">
      <c r="J351" s="40"/>
    </row>
    <row r="352" spans="10:10" x14ac:dyDescent="0.25">
      <c r="J352" s="40"/>
    </row>
    <row r="353" spans="10:10" x14ac:dyDescent="0.25">
      <c r="J353" s="40"/>
    </row>
    <row r="354" spans="10:10" x14ac:dyDescent="0.25">
      <c r="J354" s="40"/>
    </row>
    <row r="355" spans="10:10" x14ac:dyDescent="0.25">
      <c r="J355" s="40"/>
    </row>
    <row r="356" spans="10:10" x14ac:dyDescent="0.25">
      <c r="J356" s="40"/>
    </row>
    <row r="357" spans="10:10" x14ac:dyDescent="0.25">
      <c r="J357" s="40"/>
    </row>
    <row r="358" spans="10:10" x14ac:dyDescent="0.25">
      <c r="J358" s="40"/>
    </row>
    <row r="359" spans="10:10" x14ac:dyDescent="0.25">
      <c r="J359" s="40"/>
    </row>
    <row r="360" spans="10:10" x14ac:dyDescent="0.25">
      <c r="J360" s="40"/>
    </row>
    <row r="361" spans="10:10" x14ac:dyDescent="0.25">
      <c r="J361" s="40"/>
    </row>
    <row r="362" spans="10:10" x14ac:dyDescent="0.25">
      <c r="J362" s="40"/>
    </row>
    <row r="363" spans="10:10" x14ac:dyDescent="0.25">
      <c r="J363" s="40"/>
    </row>
    <row r="364" spans="10:10" x14ac:dyDescent="0.25">
      <c r="J364" s="40"/>
    </row>
    <row r="365" spans="10:10" x14ac:dyDescent="0.25">
      <c r="J365" s="40"/>
    </row>
    <row r="366" spans="10:10" x14ac:dyDescent="0.25">
      <c r="J366" s="40"/>
    </row>
    <row r="367" spans="10:10" x14ac:dyDescent="0.25">
      <c r="J367" s="40"/>
    </row>
    <row r="368" spans="10:10" x14ac:dyDescent="0.25">
      <c r="J368" s="40"/>
    </row>
    <row r="369" spans="10:10" x14ac:dyDescent="0.25">
      <c r="J369" s="40"/>
    </row>
    <row r="370" spans="10:10" x14ac:dyDescent="0.25">
      <c r="J370" s="40"/>
    </row>
    <row r="371" spans="10:10" x14ac:dyDescent="0.25">
      <c r="J371" s="40"/>
    </row>
    <row r="372" spans="10:10" x14ac:dyDescent="0.25">
      <c r="J372" s="40"/>
    </row>
    <row r="373" spans="10:10" x14ac:dyDescent="0.25">
      <c r="J373" s="40"/>
    </row>
    <row r="374" spans="10:10" x14ac:dyDescent="0.25">
      <c r="J374" s="40"/>
    </row>
    <row r="375" spans="10:10" x14ac:dyDescent="0.25">
      <c r="J375" s="40"/>
    </row>
    <row r="376" spans="10:10" x14ac:dyDescent="0.25">
      <c r="J376" s="40"/>
    </row>
    <row r="377" spans="10:10" x14ac:dyDescent="0.25">
      <c r="J377" s="40"/>
    </row>
    <row r="378" spans="10:10" x14ac:dyDescent="0.25">
      <c r="J378" s="40"/>
    </row>
    <row r="379" spans="10:10" x14ac:dyDescent="0.25">
      <c r="J379" s="40"/>
    </row>
    <row r="380" spans="10:10" x14ac:dyDescent="0.25">
      <c r="J380" s="40"/>
    </row>
    <row r="381" spans="10:10" x14ac:dyDescent="0.25">
      <c r="J381" s="40"/>
    </row>
    <row r="382" spans="10:10" x14ac:dyDescent="0.25">
      <c r="J382" s="40"/>
    </row>
    <row r="383" spans="10:10" x14ac:dyDescent="0.25">
      <c r="J383" s="40"/>
    </row>
    <row r="384" spans="10:10" x14ac:dyDescent="0.25">
      <c r="J384" s="40"/>
    </row>
    <row r="385" spans="10:10" x14ac:dyDescent="0.25">
      <c r="J385" s="40"/>
    </row>
    <row r="386" spans="10:10" x14ac:dyDescent="0.25">
      <c r="J386" s="40"/>
    </row>
    <row r="387" spans="10:10" x14ac:dyDescent="0.25">
      <c r="J387" s="40"/>
    </row>
    <row r="388" spans="10:10" x14ac:dyDescent="0.25">
      <c r="J388" s="40"/>
    </row>
    <row r="389" spans="10:10" x14ac:dyDescent="0.25">
      <c r="J389" s="40"/>
    </row>
    <row r="390" spans="10:10" x14ac:dyDescent="0.25">
      <c r="J390" s="40"/>
    </row>
    <row r="391" spans="10:10" x14ac:dyDescent="0.25">
      <c r="J391" s="40"/>
    </row>
    <row r="392" spans="10:10" x14ac:dyDescent="0.25">
      <c r="J392" s="40"/>
    </row>
    <row r="393" spans="10:10" x14ac:dyDescent="0.25">
      <c r="J393" s="40"/>
    </row>
    <row r="394" spans="10:10" x14ac:dyDescent="0.25">
      <c r="J394" s="40"/>
    </row>
    <row r="395" spans="10:10" x14ac:dyDescent="0.25">
      <c r="J395" s="40"/>
    </row>
    <row r="396" spans="10:10" x14ac:dyDescent="0.25">
      <c r="J396" s="40"/>
    </row>
    <row r="397" spans="10:10" x14ac:dyDescent="0.25">
      <c r="J397" s="40"/>
    </row>
    <row r="398" spans="10:10" x14ac:dyDescent="0.25">
      <c r="J398" s="40"/>
    </row>
    <row r="399" spans="10:10" x14ac:dyDescent="0.25">
      <c r="J399" s="40"/>
    </row>
    <row r="400" spans="10:10" x14ac:dyDescent="0.25">
      <c r="J400" s="40"/>
    </row>
    <row r="401" spans="10:10" x14ac:dyDescent="0.25">
      <c r="J401" s="40"/>
    </row>
    <row r="402" spans="10:10" x14ac:dyDescent="0.25">
      <c r="J402" s="40"/>
    </row>
    <row r="403" spans="10:10" x14ac:dyDescent="0.25">
      <c r="J403" s="40"/>
    </row>
    <row r="404" spans="10:10" x14ac:dyDescent="0.25">
      <c r="J404" s="40"/>
    </row>
    <row r="405" spans="10:10" x14ac:dyDescent="0.25">
      <c r="J405" s="40"/>
    </row>
    <row r="406" spans="10:10" x14ac:dyDescent="0.25">
      <c r="J406" s="40"/>
    </row>
    <row r="407" spans="10:10" x14ac:dyDescent="0.25">
      <c r="J407" s="40"/>
    </row>
    <row r="408" spans="10:10" x14ac:dyDescent="0.25">
      <c r="J408" s="40"/>
    </row>
    <row r="409" spans="10:10" x14ac:dyDescent="0.25">
      <c r="J409" s="40"/>
    </row>
    <row r="410" spans="10:10" x14ac:dyDescent="0.25">
      <c r="J410" s="40"/>
    </row>
    <row r="411" spans="10:10" x14ac:dyDescent="0.25">
      <c r="J411" s="40"/>
    </row>
    <row r="412" spans="10:10" x14ac:dyDescent="0.25">
      <c r="J412" s="40"/>
    </row>
    <row r="413" spans="10:10" x14ac:dyDescent="0.25">
      <c r="J413" s="40"/>
    </row>
    <row r="414" spans="10:10" x14ac:dyDescent="0.25">
      <c r="J414" s="40"/>
    </row>
    <row r="415" spans="10:10" x14ac:dyDescent="0.25">
      <c r="J415" s="40"/>
    </row>
    <row r="416" spans="10:10" x14ac:dyDescent="0.25">
      <c r="J416" s="40"/>
    </row>
    <row r="417" spans="10:10" x14ac:dyDescent="0.25">
      <c r="J417" s="40"/>
    </row>
    <row r="418" spans="10:10" x14ac:dyDescent="0.25">
      <c r="J418" s="40"/>
    </row>
    <row r="419" spans="10:10" x14ac:dyDescent="0.25">
      <c r="J419" s="40"/>
    </row>
    <row r="420" spans="10:10" x14ac:dyDescent="0.25">
      <c r="J420" s="40"/>
    </row>
    <row r="421" spans="10:10" x14ac:dyDescent="0.25">
      <c r="J421" s="40"/>
    </row>
    <row r="422" spans="10:10" x14ac:dyDescent="0.25">
      <c r="J422" s="40"/>
    </row>
    <row r="423" spans="10:10" x14ac:dyDescent="0.25">
      <c r="J423" s="40"/>
    </row>
    <row r="424" spans="10:10" x14ac:dyDescent="0.25">
      <c r="J424" s="40"/>
    </row>
    <row r="425" spans="10:10" x14ac:dyDescent="0.25">
      <c r="J425" s="40"/>
    </row>
    <row r="426" spans="10:10" x14ac:dyDescent="0.25">
      <c r="J426" s="40"/>
    </row>
    <row r="427" spans="10:10" x14ac:dyDescent="0.25">
      <c r="J427" s="40"/>
    </row>
    <row r="428" spans="10:10" x14ac:dyDescent="0.25">
      <c r="J428" s="40"/>
    </row>
    <row r="429" spans="10:10" x14ac:dyDescent="0.25">
      <c r="J429" s="40"/>
    </row>
    <row r="430" spans="10:10" x14ac:dyDescent="0.25">
      <c r="J430" s="40"/>
    </row>
    <row r="431" spans="10:10" x14ac:dyDescent="0.25">
      <c r="J431" s="40"/>
    </row>
    <row r="432" spans="10:10" x14ac:dyDescent="0.25">
      <c r="J432" s="40"/>
    </row>
    <row r="433" spans="10:10" x14ac:dyDescent="0.25">
      <c r="J433" s="40"/>
    </row>
    <row r="434" spans="10:10" x14ac:dyDescent="0.25">
      <c r="J434" s="40"/>
    </row>
    <row r="435" spans="10:10" x14ac:dyDescent="0.25">
      <c r="J435" s="40"/>
    </row>
    <row r="436" spans="10:10" x14ac:dyDescent="0.25">
      <c r="J436" s="40"/>
    </row>
    <row r="437" spans="10:10" x14ac:dyDescent="0.25">
      <c r="J437" s="40"/>
    </row>
    <row r="438" spans="10:10" x14ac:dyDescent="0.25">
      <c r="J438" s="40"/>
    </row>
    <row r="439" spans="10:10" x14ac:dyDescent="0.25">
      <c r="J439" s="40"/>
    </row>
    <row r="440" spans="10:10" x14ac:dyDescent="0.25">
      <c r="J440" s="40"/>
    </row>
    <row r="441" spans="10:10" x14ac:dyDescent="0.25">
      <c r="J441" s="40"/>
    </row>
    <row r="442" spans="10:10" x14ac:dyDescent="0.25">
      <c r="J442" s="40"/>
    </row>
    <row r="443" spans="10:10" x14ac:dyDescent="0.25">
      <c r="J443" s="40"/>
    </row>
    <row r="444" spans="10:10" x14ac:dyDescent="0.25">
      <c r="J444" s="40"/>
    </row>
    <row r="445" spans="10:10" x14ac:dyDescent="0.25">
      <c r="J445" s="40"/>
    </row>
    <row r="446" spans="10:10" x14ac:dyDescent="0.25">
      <c r="J446" s="40"/>
    </row>
    <row r="447" spans="10:10" x14ac:dyDescent="0.25">
      <c r="J447" s="40"/>
    </row>
    <row r="448" spans="10:10" x14ac:dyDescent="0.25">
      <c r="J448" s="40"/>
    </row>
    <row r="449" spans="10:10" x14ac:dyDescent="0.25">
      <c r="J449" s="40"/>
    </row>
    <row r="450" spans="10:10" x14ac:dyDescent="0.25">
      <c r="J450" s="40"/>
    </row>
    <row r="451" spans="10:10" x14ac:dyDescent="0.25">
      <c r="J451" s="40"/>
    </row>
    <row r="452" spans="10:10" x14ac:dyDescent="0.25">
      <c r="J452" s="40"/>
    </row>
    <row r="453" spans="10:10" x14ac:dyDescent="0.25">
      <c r="J453" s="40"/>
    </row>
    <row r="454" spans="10:10" x14ac:dyDescent="0.25">
      <c r="J454" s="40"/>
    </row>
    <row r="455" spans="10:10" x14ac:dyDescent="0.25">
      <c r="J455" s="40"/>
    </row>
    <row r="456" spans="10:10" x14ac:dyDescent="0.25">
      <c r="J456" s="40"/>
    </row>
    <row r="457" spans="10:10" x14ac:dyDescent="0.25">
      <c r="J457" s="40"/>
    </row>
    <row r="458" spans="10:10" x14ac:dyDescent="0.25">
      <c r="J458" s="40"/>
    </row>
    <row r="459" spans="10:10" x14ac:dyDescent="0.25">
      <c r="J459" s="40"/>
    </row>
    <row r="460" spans="10:10" x14ac:dyDescent="0.25">
      <c r="J460" s="40"/>
    </row>
    <row r="461" spans="10:10" x14ac:dyDescent="0.25">
      <c r="J461" s="40"/>
    </row>
    <row r="462" spans="10:10" x14ac:dyDescent="0.25">
      <c r="J462" s="40"/>
    </row>
    <row r="463" spans="10:10" x14ac:dyDescent="0.25">
      <c r="J463" s="40"/>
    </row>
    <row r="464" spans="10:10" x14ac:dyDescent="0.25">
      <c r="J464" s="40"/>
    </row>
    <row r="465" spans="10:10" x14ac:dyDescent="0.25">
      <c r="J465" s="40"/>
    </row>
    <row r="466" spans="10:10" x14ac:dyDescent="0.25">
      <c r="J466" s="40"/>
    </row>
    <row r="467" spans="10:10" x14ac:dyDescent="0.25">
      <c r="J467" s="40"/>
    </row>
    <row r="468" spans="10:10" x14ac:dyDescent="0.25">
      <c r="J468" s="40"/>
    </row>
    <row r="469" spans="10:10" x14ac:dyDescent="0.25">
      <c r="J469" s="40"/>
    </row>
    <row r="470" spans="10:10" x14ac:dyDescent="0.25">
      <c r="J470" s="40"/>
    </row>
    <row r="471" spans="10:10" x14ac:dyDescent="0.25">
      <c r="J471" s="40"/>
    </row>
    <row r="472" spans="10:10" x14ac:dyDescent="0.25">
      <c r="J472" s="40"/>
    </row>
    <row r="473" spans="10:10" x14ac:dyDescent="0.25">
      <c r="J473" s="40"/>
    </row>
    <row r="474" spans="10:10" x14ac:dyDescent="0.25">
      <c r="J474" s="40"/>
    </row>
    <row r="475" spans="10:10" x14ac:dyDescent="0.25">
      <c r="J475" s="40"/>
    </row>
    <row r="476" spans="10:10" x14ac:dyDescent="0.25">
      <c r="J476" s="40"/>
    </row>
    <row r="477" spans="10:10" x14ac:dyDescent="0.25">
      <c r="J477" s="40"/>
    </row>
    <row r="478" spans="10:10" x14ac:dyDescent="0.25">
      <c r="J478" s="40"/>
    </row>
    <row r="479" spans="10:10" x14ac:dyDescent="0.25">
      <c r="J479" s="40"/>
    </row>
    <row r="480" spans="10:10" x14ac:dyDescent="0.25">
      <c r="J480" s="40"/>
    </row>
    <row r="481" spans="10:10" x14ac:dyDescent="0.25">
      <c r="J481" s="40"/>
    </row>
    <row r="482" spans="10:10" x14ac:dyDescent="0.25">
      <c r="J482" s="40"/>
    </row>
    <row r="483" spans="10:10" x14ac:dyDescent="0.25">
      <c r="J483" s="40"/>
    </row>
    <row r="484" spans="10:10" x14ac:dyDescent="0.25">
      <c r="J484" s="40"/>
    </row>
    <row r="485" spans="10:10" x14ac:dyDescent="0.25">
      <c r="J485" s="40"/>
    </row>
    <row r="486" spans="10:10" x14ac:dyDescent="0.25">
      <c r="J486" s="40"/>
    </row>
    <row r="487" spans="10:10" x14ac:dyDescent="0.25">
      <c r="J487" s="40"/>
    </row>
    <row r="488" spans="10:10" x14ac:dyDescent="0.25">
      <c r="J488" s="40"/>
    </row>
    <row r="489" spans="10:10" x14ac:dyDescent="0.25">
      <c r="J489" s="40"/>
    </row>
    <row r="490" spans="10:10" x14ac:dyDescent="0.25">
      <c r="J490" s="40"/>
    </row>
    <row r="491" spans="10:10" x14ac:dyDescent="0.25">
      <c r="J491" s="40"/>
    </row>
    <row r="492" spans="10:10" x14ac:dyDescent="0.25">
      <c r="J492" s="40"/>
    </row>
    <row r="493" spans="10:10" x14ac:dyDescent="0.25">
      <c r="J493" s="40"/>
    </row>
    <row r="494" spans="10:10" x14ac:dyDescent="0.25">
      <c r="J494" s="40"/>
    </row>
    <row r="495" spans="10:10" x14ac:dyDescent="0.25">
      <c r="J495" s="40"/>
    </row>
    <row r="496" spans="10:10" x14ac:dyDescent="0.25">
      <c r="J496" s="40"/>
    </row>
    <row r="497" spans="10:10" x14ac:dyDescent="0.25">
      <c r="J497" s="40"/>
    </row>
    <row r="498" spans="10:10" x14ac:dyDescent="0.25">
      <c r="J498" s="40"/>
    </row>
    <row r="499" spans="10:10" x14ac:dyDescent="0.25">
      <c r="J499" s="40"/>
    </row>
    <row r="500" spans="10:10" x14ac:dyDescent="0.25">
      <c r="J500" s="40"/>
    </row>
    <row r="501" spans="10:10" x14ac:dyDescent="0.25">
      <c r="J501" s="40"/>
    </row>
    <row r="502" spans="10:10" x14ac:dyDescent="0.25">
      <c r="J502" s="40"/>
    </row>
    <row r="503" spans="10:10" x14ac:dyDescent="0.25">
      <c r="J503" s="40"/>
    </row>
    <row r="504" spans="10:10" x14ac:dyDescent="0.25">
      <c r="J504" s="40"/>
    </row>
    <row r="505" spans="10:10" x14ac:dyDescent="0.25">
      <c r="J505" s="40"/>
    </row>
    <row r="506" spans="10:10" x14ac:dyDescent="0.25">
      <c r="J506" s="40"/>
    </row>
    <row r="507" spans="10:10" x14ac:dyDescent="0.25">
      <c r="J507" s="40"/>
    </row>
    <row r="508" spans="10:10" x14ac:dyDescent="0.25">
      <c r="J508" s="40"/>
    </row>
    <row r="509" spans="10:10" x14ac:dyDescent="0.25">
      <c r="J509" s="40"/>
    </row>
    <row r="510" spans="10:10" x14ac:dyDescent="0.25">
      <c r="J510" s="40"/>
    </row>
    <row r="511" spans="10:10" x14ac:dyDescent="0.25">
      <c r="J511" s="40"/>
    </row>
    <row r="512" spans="10:10" x14ac:dyDescent="0.25">
      <c r="J512" s="40"/>
    </row>
    <row r="513" spans="10:10" x14ac:dyDescent="0.25">
      <c r="J513" s="40"/>
    </row>
    <row r="514" spans="10:10" x14ac:dyDescent="0.25">
      <c r="J514" s="40"/>
    </row>
    <row r="515" spans="10:10" x14ac:dyDescent="0.25">
      <c r="J515" s="40"/>
    </row>
    <row r="516" spans="10:10" x14ac:dyDescent="0.25">
      <c r="J516" s="40"/>
    </row>
    <row r="517" spans="10:10" x14ac:dyDescent="0.25">
      <c r="J517" s="40"/>
    </row>
    <row r="518" spans="10:10" x14ac:dyDescent="0.25">
      <c r="J518" s="40"/>
    </row>
    <row r="519" spans="10:10" x14ac:dyDescent="0.25">
      <c r="J519" s="40"/>
    </row>
    <row r="520" spans="10:10" x14ac:dyDescent="0.25">
      <c r="J520" s="40"/>
    </row>
    <row r="521" spans="10:10" x14ac:dyDescent="0.25">
      <c r="J521" s="40"/>
    </row>
    <row r="522" spans="10:10" x14ac:dyDescent="0.25">
      <c r="J522" s="40"/>
    </row>
    <row r="523" spans="10:10" x14ac:dyDescent="0.25">
      <c r="J523" s="40"/>
    </row>
    <row r="524" spans="10:10" x14ac:dyDescent="0.25">
      <c r="J524" s="40"/>
    </row>
    <row r="525" spans="10:10" x14ac:dyDescent="0.25">
      <c r="J525" s="40"/>
    </row>
    <row r="526" spans="10:10" x14ac:dyDescent="0.25">
      <c r="J526" s="40"/>
    </row>
    <row r="527" spans="10:10" x14ac:dyDescent="0.25">
      <c r="J527" s="40"/>
    </row>
    <row r="528" spans="10:10" x14ac:dyDescent="0.25">
      <c r="J528" s="40"/>
    </row>
    <row r="529" spans="10:10" x14ac:dyDescent="0.25">
      <c r="J529" s="40"/>
    </row>
    <row r="530" spans="10:10" x14ac:dyDescent="0.25">
      <c r="J530" s="40"/>
    </row>
    <row r="531" spans="10:10" x14ac:dyDescent="0.25">
      <c r="J531" s="40"/>
    </row>
    <row r="532" spans="10:10" x14ac:dyDescent="0.25">
      <c r="J532" s="40"/>
    </row>
    <row r="533" spans="10:10" x14ac:dyDescent="0.25">
      <c r="J533" s="40"/>
    </row>
    <row r="534" spans="10:10" x14ac:dyDescent="0.25">
      <c r="J534" s="40"/>
    </row>
    <row r="535" spans="10:10" x14ac:dyDescent="0.25">
      <c r="J535" s="40"/>
    </row>
    <row r="536" spans="10:10" x14ac:dyDescent="0.25">
      <c r="J536" s="40"/>
    </row>
    <row r="537" spans="10:10" x14ac:dyDescent="0.25">
      <c r="J537" s="40"/>
    </row>
    <row r="538" spans="10:10" x14ac:dyDescent="0.25">
      <c r="J538" s="40"/>
    </row>
    <row r="539" spans="10:10" x14ac:dyDescent="0.25">
      <c r="J539" s="40"/>
    </row>
    <row r="540" spans="10:10" x14ac:dyDescent="0.25">
      <c r="J540" s="40"/>
    </row>
    <row r="541" spans="10:10" x14ac:dyDescent="0.25">
      <c r="J541" s="40"/>
    </row>
    <row r="542" spans="10:10" x14ac:dyDescent="0.25">
      <c r="J542" s="40"/>
    </row>
    <row r="543" spans="10:10" x14ac:dyDescent="0.25">
      <c r="J543" s="40"/>
    </row>
    <row r="544" spans="10:10" x14ac:dyDescent="0.25">
      <c r="J544" s="40"/>
    </row>
    <row r="545" spans="10:10" x14ac:dyDescent="0.25">
      <c r="J545" s="40"/>
    </row>
    <row r="546" spans="10:10" x14ac:dyDescent="0.25">
      <c r="J546" s="40"/>
    </row>
    <row r="547" spans="10:10" x14ac:dyDescent="0.25">
      <c r="J547" s="40"/>
    </row>
    <row r="548" spans="10:10" x14ac:dyDescent="0.25">
      <c r="J548" s="40"/>
    </row>
    <row r="549" spans="10:10" x14ac:dyDescent="0.25">
      <c r="J549" s="40"/>
    </row>
    <row r="550" spans="10:10" x14ac:dyDescent="0.25">
      <c r="J550" s="40"/>
    </row>
    <row r="551" spans="10:10" x14ac:dyDescent="0.25">
      <c r="J551" s="40"/>
    </row>
    <row r="552" spans="10:10" x14ac:dyDescent="0.25">
      <c r="J552" s="40"/>
    </row>
    <row r="553" spans="10:10" x14ac:dyDescent="0.25">
      <c r="J553" s="40"/>
    </row>
    <row r="554" spans="10:10" x14ac:dyDescent="0.25">
      <c r="J554" s="40"/>
    </row>
    <row r="555" spans="10:10" x14ac:dyDescent="0.25">
      <c r="J555" s="40"/>
    </row>
    <row r="556" spans="10:10" x14ac:dyDescent="0.25">
      <c r="J556" s="40"/>
    </row>
    <row r="557" spans="10:10" x14ac:dyDescent="0.25">
      <c r="J557" s="40"/>
    </row>
    <row r="558" spans="10:10" x14ac:dyDescent="0.25">
      <c r="J558" s="40"/>
    </row>
    <row r="559" spans="10:10" x14ac:dyDescent="0.25">
      <c r="J559" s="40"/>
    </row>
    <row r="560" spans="10:10" x14ac:dyDescent="0.25">
      <c r="J560" s="40"/>
    </row>
    <row r="561" spans="10:10" x14ac:dyDescent="0.25">
      <c r="J561" s="40"/>
    </row>
    <row r="562" spans="10:10" x14ac:dyDescent="0.25">
      <c r="J562" s="40"/>
    </row>
    <row r="563" spans="10:10" x14ac:dyDescent="0.25">
      <c r="J563" s="40"/>
    </row>
    <row r="564" spans="10:10" x14ac:dyDescent="0.25">
      <c r="J564" s="40"/>
    </row>
    <row r="565" spans="10:10" x14ac:dyDescent="0.25">
      <c r="J565" s="40"/>
    </row>
    <row r="566" spans="10:10" x14ac:dyDescent="0.25">
      <c r="J566" s="40"/>
    </row>
    <row r="567" spans="10:10" x14ac:dyDescent="0.25">
      <c r="J567" s="40"/>
    </row>
    <row r="568" spans="10:10" x14ac:dyDescent="0.25">
      <c r="J568" s="40"/>
    </row>
    <row r="569" spans="10:10" x14ac:dyDescent="0.25">
      <c r="J569" s="40"/>
    </row>
    <row r="570" spans="10:10" x14ac:dyDescent="0.25">
      <c r="J570" s="40"/>
    </row>
    <row r="571" spans="10:10" x14ac:dyDescent="0.25">
      <c r="J571" s="40"/>
    </row>
    <row r="572" spans="10:10" x14ac:dyDescent="0.25">
      <c r="J572" s="40"/>
    </row>
    <row r="573" spans="10:10" x14ac:dyDescent="0.25">
      <c r="J573" s="40"/>
    </row>
    <row r="574" spans="10:10" x14ac:dyDescent="0.25">
      <c r="J574" s="40"/>
    </row>
    <row r="575" spans="10:10" x14ac:dyDescent="0.25">
      <c r="J575" s="40"/>
    </row>
    <row r="576" spans="10:10" x14ac:dyDescent="0.25">
      <c r="J576" s="40"/>
    </row>
    <row r="577" spans="10:10" x14ac:dyDescent="0.25">
      <c r="J577" s="40"/>
    </row>
    <row r="578" spans="10:10" x14ac:dyDescent="0.25">
      <c r="J578" s="40"/>
    </row>
    <row r="579" spans="10:10" x14ac:dyDescent="0.25">
      <c r="J579" s="40"/>
    </row>
    <row r="580" spans="10:10" x14ac:dyDescent="0.25">
      <c r="J580" s="40"/>
    </row>
    <row r="581" spans="10:10" x14ac:dyDescent="0.25">
      <c r="J581" s="40"/>
    </row>
    <row r="582" spans="10:10" x14ac:dyDescent="0.25">
      <c r="J582" s="40"/>
    </row>
    <row r="583" spans="10:10" x14ac:dyDescent="0.25">
      <c r="J583" s="40"/>
    </row>
    <row r="584" spans="10:10" x14ac:dyDescent="0.25">
      <c r="J584" s="40"/>
    </row>
    <row r="585" spans="10:10" x14ac:dyDescent="0.25">
      <c r="J585" s="40"/>
    </row>
    <row r="586" spans="10:10" x14ac:dyDescent="0.25">
      <c r="J586" s="40"/>
    </row>
    <row r="587" spans="10:10" x14ac:dyDescent="0.25">
      <c r="J587" s="40"/>
    </row>
    <row r="588" spans="10:10" x14ac:dyDescent="0.25">
      <c r="J588" s="40"/>
    </row>
    <row r="589" spans="10:10" x14ac:dyDescent="0.25">
      <c r="J589" s="40"/>
    </row>
    <row r="590" spans="10:10" x14ac:dyDescent="0.25">
      <c r="J590" s="40"/>
    </row>
    <row r="591" spans="10:10" x14ac:dyDescent="0.25">
      <c r="J591" s="40"/>
    </row>
    <row r="592" spans="10:10" x14ac:dyDescent="0.25">
      <c r="J592" s="40"/>
    </row>
    <row r="593" spans="10:10" x14ac:dyDescent="0.25">
      <c r="J593" s="40"/>
    </row>
    <row r="594" spans="10:10" x14ac:dyDescent="0.25">
      <c r="J594" s="40"/>
    </row>
    <row r="595" spans="10:10" x14ac:dyDescent="0.25">
      <c r="J595" s="40"/>
    </row>
    <row r="596" spans="10:10" x14ac:dyDescent="0.25">
      <c r="J596" s="40"/>
    </row>
    <row r="597" spans="10:10" x14ac:dyDescent="0.25">
      <c r="J597" s="40"/>
    </row>
    <row r="598" spans="10:10" x14ac:dyDescent="0.25">
      <c r="J598" s="40"/>
    </row>
    <row r="599" spans="10:10" x14ac:dyDescent="0.25">
      <c r="J599" s="40"/>
    </row>
    <row r="600" spans="10:10" x14ac:dyDescent="0.25">
      <c r="J600" s="40"/>
    </row>
    <row r="601" spans="10:10" x14ac:dyDescent="0.25">
      <c r="J601" s="40"/>
    </row>
    <row r="602" spans="10:10" x14ac:dyDescent="0.25">
      <c r="J602" s="40"/>
    </row>
    <row r="603" spans="10:10" x14ac:dyDescent="0.25">
      <c r="J603" s="40"/>
    </row>
    <row r="604" spans="10:10" x14ac:dyDescent="0.25">
      <c r="J604" s="40"/>
    </row>
    <row r="605" spans="10:10" x14ac:dyDescent="0.25">
      <c r="J605" s="40"/>
    </row>
    <row r="606" spans="10:10" x14ac:dyDescent="0.25">
      <c r="J606" s="40"/>
    </row>
    <row r="607" spans="10:10" x14ac:dyDescent="0.25">
      <c r="J607" s="40"/>
    </row>
    <row r="608" spans="10:10" x14ac:dyDescent="0.25">
      <c r="J608" s="40"/>
    </row>
    <row r="609" spans="10:10" x14ac:dyDescent="0.25">
      <c r="J609" s="40"/>
    </row>
    <row r="610" spans="10:10" x14ac:dyDescent="0.25">
      <c r="J610" s="40"/>
    </row>
    <row r="611" spans="10:10" x14ac:dyDescent="0.25">
      <c r="J611" s="40"/>
    </row>
    <row r="612" spans="10:10" x14ac:dyDescent="0.25">
      <c r="J612" s="40"/>
    </row>
    <row r="613" spans="10:10" x14ac:dyDescent="0.25">
      <c r="J613" s="40"/>
    </row>
    <row r="614" spans="10:10" x14ac:dyDescent="0.25">
      <c r="J614" s="40"/>
    </row>
    <row r="615" spans="10:10" x14ac:dyDescent="0.25">
      <c r="J615" s="40"/>
    </row>
    <row r="616" spans="10:10" x14ac:dyDescent="0.25">
      <c r="J616" s="40"/>
    </row>
    <row r="617" spans="10:10" x14ac:dyDescent="0.25">
      <c r="J617" s="40"/>
    </row>
    <row r="618" spans="10:10" x14ac:dyDescent="0.25">
      <c r="J618" s="40"/>
    </row>
    <row r="619" spans="10:10" x14ac:dyDescent="0.25">
      <c r="J619" s="40"/>
    </row>
    <row r="620" spans="10:10" x14ac:dyDescent="0.25">
      <c r="J620" s="40"/>
    </row>
    <row r="621" spans="10:10" x14ac:dyDescent="0.25">
      <c r="J621" s="40"/>
    </row>
    <row r="622" spans="10:10" x14ac:dyDescent="0.25">
      <c r="J622" s="40"/>
    </row>
    <row r="623" spans="10:10" x14ac:dyDescent="0.25">
      <c r="J623" s="40"/>
    </row>
    <row r="624" spans="10:10" x14ac:dyDescent="0.25">
      <c r="J624" s="40"/>
    </row>
    <row r="625" spans="10:10" x14ac:dyDescent="0.25">
      <c r="J625" s="40"/>
    </row>
    <row r="626" spans="10:10" x14ac:dyDescent="0.25">
      <c r="J626" s="40"/>
    </row>
    <row r="627" spans="10:10" x14ac:dyDescent="0.25">
      <c r="J627" s="40"/>
    </row>
    <row r="628" spans="10:10" x14ac:dyDescent="0.25">
      <c r="J628" s="40"/>
    </row>
    <row r="629" spans="10:10" x14ac:dyDescent="0.25">
      <c r="J629" s="40"/>
    </row>
    <row r="630" spans="10:10" x14ac:dyDescent="0.25">
      <c r="J630" s="40"/>
    </row>
    <row r="631" spans="10:10" x14ac:dyDescent="0.25">
      <c r="J631" s="40"/>
    </row>
    <row r="632" spans="10:10" x14ac:dyDescent="0.25">
      <c r="J632" s="40"/>
    </row>
    <row r="633" spans="10:10" x14ac:dyDescent="0.25">
      <c r="J633" s="40"/>
    </row>
    <row r="634" spans="10:10" x14ac:dyDescent="0.25">
      <c r="J634" s="40"/>
    </row>
    <row r="635" spans="10:10" x14ac:dyDescent="0.25">
      <c r="J635" s="40"/>
    </row>
    <row r="636" spans="10:10" x14ac:dyDescent="0.25">
      <c r="J636" s="40"/>
    </row>
    <row r="637" spans="10:10" x14ac:dyDescent="0.25">
      <c r="J637" s="40"/>
    </row>
    <row r="638" spans="10:10" x14ac:dyDescent="0.25">
      <c r="J638" s="40"/>
    </row>
    <row r="639" spans="10:10" x14ac:dyDescent="0.25">
      <c r="J639" s="40"/>
    </row>
    <row r="640" spans="10:10" x14ac:dyDescent="0.25">
      <c r="J640" s="40"/>
    </row>
    <row r="641" spans="10:10" x14ac:dyDescent="0.25">
      <c r="J641" s="40"/>
    </row>
    <row r="642" spans="10:10" x14ac:dyDescent="0.25">
      <c r="J642" s="40"/>
    </row>
    <row r="643" spans="10:10" x14ac:dyDescent="0.25">
      <c r="J643" s="40"/>
    </row>
    <row r="644" spans="10:10" x14ac:dyDescent="0.25">
      <c r="J644" s="40"/>
    </row>
    <row r="645" spans="10:10" x14ac:dyDescent="0.25">
      <c r="J645" s="40"/>
    </row>
    <row r="646" spans="10:10" x14ac:dyDescent="0.25">
      <c r="J646" s="40"/>
    </row>
    <row r="647" spans="10:10" x14ac:dyDescent="0.25">
      <c r="J647" s="40"/>
    </row>
    <row r="648" spans="10:10" x14ac:dyDescent="0.25">
      <c r="J648" s="40"/>
    </row>
    <row r="649" spans="10:10" x14ac:dyDescent="0.25">
      <c r="J649" s="40"/>
    </row>
    <row r="650" spans="10:10" x14ac:dyDescent="0.25">
      <c r="J650" s="40"/>
    </row>
    <row r="651" spans="10:10" x14ac:dyDescent="0.25">
      <c r="J651" s="40"/>
    </row>
    <row r="652" spans="10:10" x14ac:dyDescent="0.25">
      <c r="J652" s="40"/>
    </row>
    <row r="653" spans="10:10" x14ac:dyDescent="0.25">
      <c r="J653" s="40"/>
    </row>
    <row r="654" spans="10:10" x14ac:dyDescent="0.25">
      <c r="J654" s="40"/>
    </row>
    <row r="655" spans="10:10" x14ac:dyDescent="0.25">
      <c r="J655" s="40"/>
    </row>
    <row r="656" spans="10:10" x14ac:dyDescent="0.25">
      <c r="J656" s="40"/>
    </row>
    <row r="657" spans="10:10" x14ac:dyDescent="0.25">
      <c r="J657" s="40"/>
    </row>
    <row r="658" spans="10:10" x14ac:dyDescent="0.25">
      <c r="J658" s="40"/>
    </row>
    <row r="659" spans="10:10" x14ac:dyDescent="0.25">
      <c r="J659" s="40"/>
    </row>
    <row r="660" spans="10:10" x14ac:dyDescent="0.25">
      <c r="J660" s="40"/>
    </row>
    <row r="661" spans="10:10" x14ac:dyDescent="0.25">
      <c r="J661" s="40"/>
    </row>
    <row r="662" spans="10:10" x14ac:dyDescent="0.25">
      <c r="J662" s="40"/>
    </row>
    <row r="663" spans="10:10" x14ac:dyDescent="0.25">
      <c r="J663" s="40"/>
    </row>
    <row r="664" spans="10:10" x14ac:dyDescent="0.25">
      <c r="J664" s="40"/>
    </row>
    <row r="665" spans="10:10" x14ac:dyDescent="0.25">
      <c r="J665" s="40"/>
    </row>
    <row r="666" spans="10:10" x14ac:dyDescent="0.25">
      <c r="J666" s="40"/>
    </row>
    <row r="667" spans="10:10" x14ac:dyDescent="0.25">
      <c r="J667" s="40"/>
    </row>
    <row r="668" spans="10:10" x14ac:dyDescent="0.25">
      <c r="J668" s="40"/>
    </row>
    <row r="669" spans="10:10" x14ac:dyDescent="0.25">
      <c r="J669" s="40"/>
    </row>
    <row r="670" spans="10:10" x14ac:dyDescent="0.25">
      <c r="J670" s="40"/>
    </row>
    <row r="671" spans="10:10" x14ac:dyDescent="0.25">
      <c r="J671" s="40"/>
    </row>
    <row r="672" spans="10:10" x14ac:dyDescent="0.25">
      <c r="J672" s="40"/>
    </row>
    <row r="673" spans="10:10" x14ac:dyDescent="0.25">
      <c r="J673" s="40"/>
    </row>
    <row r="674" spans="10:10" x14ac:dyDescent="0.25">
      <c r="J674" s="40"/>
    </row>
    <row r="675" spans="10:10" x14ac:dyDescent="0.25">
      <c r="J675" s="40"/>
    </row>
    <row r="676" spans="10:10" x14ac:dyDescent="0.25">
      <c r="J676" s="40"/>
    </row>
    <row r="677" spans="10:10" x14ac:dyDescent="0.25">
      <c r="J677" s="40"/>
    </row>
    <row r="678" spans="10:10" x14ac:dyDescent="0.25">
      <c r="J678" s="40"/>
    </row>
    <row r="679" spans="10:10" x14ac:dyDescent="0.25">
      <c r="J679" s="40"/>
    </row>
    <row r="680" spans="10:10" x14ac:dyDescent="0.25">
      <c r="J680" s="40"/>
    </row>
    <row r="681" spans="10:10" x14ac:dyDescent="0.25">
      <c r="J681" s="40"/>
    </row>
    <row r="682" spans="10:10" x14ac:dyDescent="0.25">
      <c r="J682" s="40"/>
    </row>
    <row r="683" spans="10:10" x14ac:dyDescent="0.25">
      <c r="J683" s="40"/>
    </row>
    <row r="684" spans="10:10" x14ac:dyDescent="0.25">
      <c r="J684" s="40"/>
    </row>
    <row r="685" spans="10:10" x14ac:dyDescent="0.25">
      <c r="J685" s="40"/>
    </row>
    <row r="686" spans="10:10" x14ac:dyDescent="0.25">
      <c r="J686" s="40"/>
    </row>
    <row r="687" spans="10:10" x14ac:dyDescent="0.25">
      <c r="J687" s="40"/>
    </row>
    <row r="688" spans="10:10" x14ac:dyDescent="0.25">
      <c r="J688" s="40"/>
    </row>
    <row r="689" spans="10:10" x14ac:dyDescent="0.25">
      <c r="J689" s="40"/>
    </row>
    <row r="690" spans="10:10" x14ac:dyDescent="0.25">
      <c r="J690" s="40"/>
    </row>
    <row r="691" spans="10:10" x14ac:dyDescent="0.25">
      <c r="J691" s="40"/>
    </row>
    <row r="692" spans="10:10" x14ac:dyDescent="0.25">
      <c r="J692" s="40"/>
    </row>
    <row r="693" spans="10:10" x14ac:dyDescent="0.25">
      <c r="J693" s="40"/>
    </row>
    <row r="694" spans="10:10" x14ac:dyDescent="0.25">
      <c r="J694" s="40"/>
    </row>
    <row r="695" spans="10:10" x14ac:dyDescent="0.25">
      <c r="J695" s="40"/>
    </row>
    <row r="696" spans="10:10" x14ac:dyDescent="0.25">
      <c r="J696" s="40"/>
    </row>
    <row r="697" spans="10:10" x14ac:dyDescent="0.25">
      <c r="J697" s="40"/>
    </row>
    <row r="698" spans="10:10" x14ac:dyDescent="0.25">
      <c r="J698" s="40"/>
    </row>
    <row r="699" spans="10:10" x14ac:dyDescent="0.25">
      <c r="J699" s="40"/>
    </row>
    <row r="700" spans="10:10" x14ac:dyDescent="0.25">
      <c r="J700" s="40"/>
    </row>
    <row r="701" spans="10:10" x14ac:dyDescent="0.25">
      <c r="J701" s="40"/>
    </row>
    <row r="702" spans="10:10" x14ac:dyDescent="0.25">
      <c r="J702" s="40"/>
    </row>
    <row r="703" spans="10:10" x14ac:dyDescent="0.25">
      <c r="J703" s="40"/>
    </row>
    <row r="704" spans="10:10" x14ac:dyDescent="0.25">
      <c r="J704" s="40"/>
    </row>
    <row r="705" spans="10:10" x14ac:dyDescent="0.25">
      <c r="J705" s="40"/>
    </row>
    <row r="706" spans="10:10" x14ac:dyDescent="0.25">
      <c r="J706" s="40"/>
    </row>
    <row r="707" spans="10:10" x14ac:dyDescent="0.25">
      <c r="J707" s="40"/>
    </row>
    <row r="708" spans="10:10" x14ac:dyDescent="0.25">
      <c r="J708" s="40"/>
    </row>
    <row r="709" spans="10:10" x14ac:dyDescent="0.25">
      <c r="J709" s="40"/>
    </row>
    <row r="710" spans="10:10" x14ac:dyDescent="0.25">
      <c r="J710" s="40"/>
    </row>
    <row r="711" spans="10:10" x14ac:dyDescent="0.25">
      <c r="J711" s="40"/>
    </row>
    <row r="712" spans="10:10" x14ac:dyDescent="0.25">
      <c r="J712" s="40"/>
    </row>
    <row r="713" spans="10:10" x14ac:dyDescent="0.25">
      <c r="J713" s="40"/>
    </row>
    <row r="714" spans="10:10" x14ac:dyDescent="0.25">
      <c r="J714" s="40"/>
    </row>
    <row r="715" spans="10:10" x14ac:dyDescent="0.25">
      <c r="J715" s="40"/>
    </row>
    <row r="716" spans="10:10" x14ac:dyDescent="0.25">
      <c r="J716" s="40"/>
    </row>
    <row r="717" spans="10:10" x14ac:dyDescent="0.25">
      <c r="J717" s="40"/>
    </row>
    <row r="718" spans="10:10" x14ac:dyDescent="0.25">
      <c r="J718" s="40"/>
    </row>
    <row r="719" spans="10:10" x14ac:dyDescent="0.25">
      <c r="J719" s="40"/>
    </row>
    <row r="720" spans="10:10" x14ac:dyDescent="0.25">
      <c r="J720" s="40"/>
    </row>
    <row r="721" spans="10:10" x14ac:dyDescent="0.25">
      <c r="J721" s="40"/>
    </row>
    <row r="722" spans="10:10" x14ac:dyDescent="0.25">
      <c r="J722" s="40"/>
    </row>
    <row r="723" spans="10:10" x14ac:dyDescent="0.25">
      <c r="J723" s="40"/>
    </row>
    <row r="724" spans="10:10" x14ac:dyDescent="0.25">
      <c r="J724" s="40"/>
    </row>
    <row r="725" spans="10:10" x14ac:dyDescent="0.25">
      <c r="J725" s="40"/>
    </row>
    <row r="726" spans="10:10" x14ac:dyDescent="0.25">
      <c r="J726" s="40"/>
    </row>
    <row r="727" spans="10:10" x14ac:dyDescent="0.25">
      <c r="J727" s="40"/>
    </row>
    <row r="728" spans="10:10" x14ac:dyDescent="0.25">
      <c r="J728" s="40"/>
    </row>
    <row r="729" spans="10:10" x14ac:dyDescent="0.25">
      <c r="J729" s="40"/>
    </row>
    <row r="730" spans="10:10" x14ac:dyDescent="0.25">
      <c r="J730" s="40"/>
    </row>
    <row r="731" spans="10:10" x14ac:dyDescent="0.25">
      <c r="J731" s="40"/>
    </row>
    <row r="732" spans="10:10" x14ac:dyDescent="0.25">
      <c r="J732" s="40"/>
    </row>
    <row r="733" spans="10:10" x14ac:dyDescent="0.25">
      <c r="J733" s="40"/>
    </row>
    <row r="734" spans="10:10" x14ac:dyDescent="0.25">
      <c r="J734" s="40"/>
    </row>
    <row r="735" spans="10:10" x14ac:dyDescent="0.25">
      <c r="J735" s="40"/>
    </row>
    <row r="736" spans="10:10" x14ac:dyDescent="0.25">
      <c r="J736" s="40"/>
    </row>
    <row r="737" spans="10:10" x14ac:dyDescent="0.25">
      <c r="J737" s="40"/>
    </row>
    <row r="738" spans="10:10" x14ac:dyDescent="0.25">
      <c r="J738" s="40"/>
    </row>
    <row r="739" spans="10:10" x14ac:dyDescent="0.25">
      <c r="J739" s="40"/>
    </row>
    <row r="740" spans="10:10" x14ac:dyDescent="0.25">
      <c r="J740" s="40"/>
    </row>
    <row r="741" spans="10:10" x14ac:dyDescent="0.25">
      <c r="J741" s="40"/>
    </row>
    <row r="742" spans="10:10" x14ac:dyDescent="0.25">
      <c r="J742" s="40"/>
    </row>
    <row r="743" spans="10:10" x14ac:dyDescent="0.25">
      <c r="J743" s="40"/>
    </row>
    <row r="744" spans="10:10" x14ac:dyDescent="0.25">
      <c r="J744" s="40"/>
    </row>
    <row r="745" spans="10:10" x14ac:dyDescent="0.25">
      <c r="J745" s="40"/>
    </row>
    <row r="746" spans="10:10" x14ac:dyDescent="0.25">
      <c r="J746" s="40"/>
    </row>
    <row r="747" spans="10:10" x14ac:dyDescent="0.25">
      <c r="J747" s="40"/>
    </row>
    <row r="748" spans="10:10" x14ac:dyDescent="0.25">
      <c r="J748" s="40"/>
    </row>
    <row r="749" spans="10:10" x14ac:dyDescent="0.25">
      <c r="J749" s="40"/>
    </row>
    <row r="750" spans="10:10" x14ac:dyDescent="0.25">
      <c r="J750" s="40"/>
    </row>
    <row r="751" spans="10:10" x14ac:dyDescent="0.25">
      <c r="J751" s="40"/>
    </row>
    <row r="752" spans="10:10" x14ac:dyDescent="0.25">
      <c r="J752" s="40"/>
    </row>
    <row r="753" spans="10:10" x14ac:dyDescent="0.25">
      <c r="J753" s="40"/>
    </row>
    <row r="754" spans="10:10" x14ac:dyDescent="0.25">
      <c r="J754" s="40"/>
    </row>
    <row r="755" spans="10:10" x14ac:dyDescent="0.25">
      <c r="J755" s="40"/>
    </row>
    <row r="756" spans="10:10" x14ac:dyDescent="0.25">
      <c r="J756" s="40"/>
    </row>
    <row r="757" spans="10:10" x14ac:dyDescent="0.25">
      <c r="J757" s="40"/>
    </row>
    <row r="758" spans="10:10" x14ac:dyDescent="0.25">
      <c r="J758" s="40"/>
    </row>
    <row r="759" spans="10:10" x14ac:dyDescent="0.25">
      <c r="J759" s="40"/>
    </row>
    <row r="760" spans="10:10" x14ac:dyDescent="0.25">
      <c r="J760" s="40"/>
    </row>
    <row r="761" spans="10:10" x14ac:dyDescent="0.25">
      <c r="J761" s="40"/>
    </row>
    <row r="762" spans="10:10" x14ac:dyDescent="0.25">
      <c r="J762" s="40"/>
    </row>
    <row r="763" spans="10:10" x14ac:dyDescent="0.25">
      <c r="J763" s="40"/>
    </row>
    <row r="764" spans="10:10" x14ac:dyDescent="0.25">
      <c r="J764" s="40"/>
    </row>
    <row r="765" spans="10:10" x14ac:dyDescent="0.25">
      <c r="J765" s="40"/>
    </row>
    <row r="766" spans="10:10" x14ac:dyDescent="0.25">
      <c r="J766" s="40"/>
    </row>
    <row r="767" spans="10:10" x14ac:dyDescent="0.25">
      <c r="J767" s="40"/>
    </row>
    <row r="768" spans="10:10" x14ac:dyDescent="0.25">
      <c r="J768" s="40"/>
    </row>
    <row r="769" spans="10:10" x14ac:dyDescent="0.25">
      <c r="J769" s="40"/>
    </row>
    <row r="770" spans="10:10" x14ac:dyDescent="0.25">
      <c r="J770" s="40"/>
    </row>
    <row r="771" spans="10:10" x14ac:dyDescent="0.25">
      <c r="J771" s="40"/>
    </row>
    <row r="772" spans="10:10" x14ac:dyDescent="0.25">
      <c r="J772" s="40"/>
    </row>
    <row r="773" spans="10:10" x14ac:dyDescent="0.25">
      <c r="J773" s="40"/>
    </row>
    <row r="774" spans="10:10" x14ac:dyDescent="0.25">
      <c r="J774" s="40"/>
    </row>
    <row r="775" spans="10:10" x14ac:dyDescent="0.25">
      <c r="J775" s="40"/>
    </row>
    <row r="776" spans="10:10" x14ac:dyDescent="0.25">
      <c r="J776" s="40"/>
    </row>
    <row r="777" spans="10:10" x14ac:dyDescent="0.25">
      <c r="J777" s="40"/>
    </row>
    <row r="778" spans="10:10" x14ac:dyDescent="0.25">
      <c r="J778" s="40"/>
    </row>
    <row r="779" spans="10:10" x14ac:dyDescent="0.25">
      <c r="J779" s="40"/>
    </row>
    <row r="780" spans="10:10" x14ac:dyDescent="0.25">
      <c r="J780" s="40"/>
    </row>
    <row r="781" spans="10:10" x14ac:dyDescent="0.25">
      <c r="J781" s="40"/>
    </row>
    <row r="782" spans="10:10" x14ac:dyDescent="0.25">
      <c r="J782" s="40"/>
    </row>
    <row r="783" spans="10:10" x14ac:dyDescent="0.25">
      <c r="J783" s="40"/>
    </row>
    <row r="784" spans="10:10" x14ac:dyDescent="0.25">
      <c r="J784" s="40"/>
    </row>
    <row r="785" spans="10:10" x14ac:dyDescent="0.25">
      <c r="J785" s="40"/>
    </row>
    <row r="786" spans="10:10" x14ac:dyDescent="0.25">
      <c r="J786" s="40"/>
    </row>
    <row r="787" spans="10:10" x14ac:dyDescent="0.25">
      <c r="J787" s="40"/>
    </row>
    <row r="788" spans="10:10" x14ac:dyDescent="0.25">
      <c r="J788" s="40"/>
    </row>
    <row r="789" spans="10:10" x14ac:dyDescent="0.25">
      <c r="J789" s="40"/>
    </row>
    <row r="790" spans="10:10" x14ac:dyDescent="0.25">
      <c r="J790" s="40"/>
    </row>
    <row r="791" spans="10:10" x14ac:dyDescent="0.25">
      <c r="J791" s="40"/>
    </row>
    <row r="792" spans="10:10" x14ac:dyDescent="0.25">
      <c r="J792" s="40"/>
    </row>
    <row r="793" spans="10:10" x14ac:dyDescent="0.25">
      <c r="J793" s="40"/>
    </row>
    <row r="794" spans="10:10" x14ac:dyDescent="0.25">
      <c r="J794" s="40"/>
    </row>
    <row r="795" spans="10:10" x14ac:dyDescent="0.25">
      <c r="J795" s="40"/>
    </row>
    <row r="796" spans="10:10" x14ac:dyDescent="0.25">
      <c r="J796" s="40"/>
    </row>
    <row r="797" spans="10:10" x14ac:dyDescent="0.25">
      <c r="J797" s="40"/>
    </row>
    <row r="798" spans="10:10" x14ac:dyDescent="0.25">
      <c r="J798" s="40"/>
    </row>
    <row r="799" spans="10:10" x14ac:dyDescent="0.25">
      <c r="J799" s="40"/>
    </row>
    <row r="800" spans="10:10" x14ac:dyDescent="0.25">
      <c r="J800" s="40"/>
    </row>
    <row r="801" spans="10:10" x14ac:dyDescent="0.25">
      <c r="J801" s="40"/>
    </row>
    <row r="802" spans="10:10" x14ac:dyDescent="0.25">
      <c r="J802" s="40"/>
    </row>
    <row r="803" spans="10:10" x14ac:dyDescent="0.25">
      <c r="J803" s="40"/>
    </row>
    <row r="804" spans="10:10" x14ac:dyDescent="0.25">
      <c r="J804" s="40"/>
    </row>
    <row r="805" spans="10:10" x14ac:dyDescent="0.25">
      <c r="J805" s="40"/>
    </row>
    <row r="806" spans="10:10" x14ac:dyDescent="0.25">
      <c r="J806" s="40"/>
    </row>
    <row r="807" spans="10:10" x14ac:dyDescent="0.25">
      <c r="J807" s="40"/>
    </row>
    <row r="808" spans="10:10" x14ac:dyDescent="0.25">
      <c r="J808" s="40"/>
    </row>
    <row r="809" spans="10:10" x14ac:dyDescent="0.25">
      <c r="J809" s="40"/>
    </row>
    <row r="810" spans="10:10" x14ac:dyDescent="0.25">
      <c r="J810" s="40"/>
    </row>
    <row r="811" spans="10:10" x14ac:dyDescent="0.25">
      <c r="J811" s="40"/>
    </row>
    <row r="812" spans="10:10" x14ac:dyDescent="0.25">
      <c r="J812" s="40"/>
    </row>
    <row r="813" spans="10:10" x14ac:dyDescent="0.25">
      <c r="J813" s="40"/>
    </row>
    <row r="814" spans="10:10" x14ac:dyDescent="0.25">
      <c r="J814" s="40"/>
    </row>
    <row r="815" spans="10:10" x14ac:dyDescent="0.25">
      <c r="J815" s="40"/>
    </row>
    <row r="816" spans="10:10" x14ac:dyDescent="0.25">
      <c r="J816" s="40"/>
    </row>
    <row r="817" spans="10:10" x14ac:dyDescent="0.25">
      <c r="J817" s="40"/>
    </row>
    <row r="818" spans="10:10" x14ac:dyDescent="0.25">
      <c r="J818" s="40"/>
    </row>
    <row r="819" spans="10:10" x14ac:dyDescent="0.25">
      <c r="J819" s="40"/>
    </row>
    <row r="820" spans="10:10" x14ac:dyDescent="0.25">
      <c r="J820" s="40"/>
    </row>
    <row r="821" spans="10:10" x14ac:dyDescent="0.25">
      <c r="J821" s="40"/>
    </row>
    <row r="822" spans="10:10" x14ac:dyDescent="0.25">
      <c r="J822" s="40"/>
    </row>
    <row r="823" spans="10:10" x14ac:dyDescent="0.25">
      <c r="J823" s="40"/>
    </row>
    <row r="824" spans="10:10" x14ac:dyDescent="0.25">
      <c r="J824" s="40"/>
    </row>
    <row r="825" spans="10:10" x14ac:dyDescent="0.25">
      <c r="J825" s="40"/>
    </row>
    <row r="826" spans="10:10" x14ac:dyDescent="0.25">
      <c r="J826" s="40"/>
    </row>
    <row r="827" spans="10:10" x14ac:dyDescent="0.25">
      <c r="J827" s="40"/>
    </row>
    <row r="828" spans="10:10" x14ac:dyDescent="0.25">
      <c r="J828" s="40"/>
    </row>
    <row r="829" spans="10:10" x14ac:dyDescent="0.25">
      <c r="J829" s="40"/>
    </row>
    <row r="830" spans="10:10" x14ac:dyDescent="0.25">
      <c r="J830" s="40"/>
    </row>
    <row r="831" spans="10:10" x14ac:dyDescent="0.25">
      <c r="J831" s="40"/>
    </row>
    <row r="832" spans="10:10" x14ac:dyDescent="0.25">
      <c r="J832" s="40"/>
    </row>
    <row r="833" spans="10:10" x14ac:dyDescent="0.25">
      <c r="J833" s="40"/>
    </row>
    <row r="834" spans="10:10" x14ac:dyDescent="0.25">
      <c r="J834" s="40"/>
    </row>
    <row r="835" spans="10:10" x14ac:dyDescent="0.25">
      <c r="J835" s="40"/>
    </row>
    <row r="836" spans="10:10" x14ac:dyDescent="0.25">
      <c r="J836" s="40"/>
    </row>
    <row r="837" spans="10:10" x14ac:dyDescent="0.25">
      <c r="J837" s="40"/>
    </row>
    <row r="838" spans="10:10" x14ac:dyDescent="0.25">
      <c r="J838" s="40"/>
    </row>
    <row r="839" spans="10:10" x14ac:dyDescent="0.25">
      <c r="J839" s="40"/>
    </row>
    <row r="840" spans="10:10" x14ac:dyDescent="0.25">
      <c r="J840" s="40"/>
    </row>
    <row r="841" spans="10:10" x14ac:dyDescent="0.25">
      <c r="J841" s="40"/>
    </row>
    <row r="842" spans="10:10" x14ac:dyDescent="0.25">
      <c r="J842" s="40"/>
    </row>
    <row r="843" spans="10:10" x14ac:dyDescent="0.25">
      <c r="J843" s="40"/>
    </row>
    <row r="844" spans="10:10" x14ac:dyDescent="0.25">
      <c r="J844" s="40"/>
    </row>
    <row r="845" spans="10:10" x14ac:dyDescent="0.25">
      <c r="J845" s="40"/>
    </row>
    <row r="846" spans="10:10" x14ac:dyDescent="0.25">
      <c r="J846" s="40"/>
    </row>
    <row r="847" spans="10:10" x14ac:dyDescent="0.25">
      <c r="J847" s="40"/>
    </row>
    <row r="848" spans="10:10" x14ac:dyDescent="0.25">
      <c r="J848" s="40"/>
    </row>
    <row r="849" spans="10:10" x14ac:dyDescent="0.25">
      <c r="J849" s="40"/>
    </row>
    <row r="850" spans="10:10" x14ac:dyDescent="0.25">
      <c r="J850" s="40"/>
    </row>
    <row r="851" spans="10:10" x14ac:dyDescent="0.25">
      <c r="J851" s="40"/>
    </row>
    <row r="852" spans="10:10" x14ac:dyDescent="0.25">
      <c r="J852" s="40"/>
    </row>
    <row r="853" spans="10:10" x14ac:dyDescent="0.25">
      <c r="J853" s="40"/>
    </row>
    <row r="854" spans="10:10" x14ac:dyDescent="0.25">
      <c r="J854" s="40"/>
    </row>
    <row r="855" spans="10:10" x14ac:dyDescent="0.25">
      <c r="J855" s="40"/>
    </row>
    <row r="856" spans="10:10" x14ac:dyDescent="0.25">
      <c r="J856" s="40"/>
    </row>
    <row r="857" spans="10:10" x14ac:dyDescent="0.25">
      <c r="J857" s="40"/>
    </row>
    <row r="858" spans="10:10" x14ac:dyDescent="0.25">
      <c r="J858" s="40"/>
    </row>
    <row r="859" spans="10:10" x14ac:dyDescent="0.25">
      <c r="J859" s="40"/>
    </row>
    <row r="860" spans="10:10" x14ac:dyDescent="0.25">
      <c r="J860" s="40"/>
    </row>
    <row r="861" spans="10:10" x14ac:dyDescent="0.25">
      <c r="J861" s="40"/>
    </row>
    <row r="862" spans="10:10" x14ac:dyDescent="0.25">
      <c r="J862" s="40"/>
    </row>
    <row r="863" spans="10:10" x14ac:dyDescent="0.25">
      <c r="J863" s="40"/>
    </row>
    <row r="864" spans="10:10" x14ac:dyDescent="0.25">
      <c r="J864" s="40"/>
    </row>
    <row r="865" spans="10:10" x14ac:dyDescent="0.25">
      <c r="J865" s="40"/>
    </row>
    <row r="866" spans="10:10" x14ac:dyDescent="0.25">
      <c r="J866" s="40"/>
    </row>
    <row r="867" spans="10:10" x14ac:dyDescent="0.25">
      <c r="J867" s="40"/>
    </row>
    <row r="868" spans="10:10" x14ac:dyDescent="0.25">
      <c r="J868" s="40"/>
    </row>
    <row r="869" spans="10:10" x14ac:dyDescent="0.25">
      <c r="J869" s="40"/>
    </row>
    <row r="870" spans="10:10" x14ac:dyDescent="0.25">
      <c r="J870" s="40"/>
    </row>
    <row r="871" spans="10:10" x14ac:dyDescent="0.25">
      <c r="J871" s="40"/>
    </row>
    <row r="872" spans="10:10" x14ac:dyDescent="0.25">
      <c r="J872" s="40"/>
    </row>
    <row r="873" spans="10:10" x14ac:dyDescent="0.25">
      <c r="J873" s="40"/>
    </row>
    <row r="874" spans="10:10" x14ac:dyDescent="0.25">
      <c r="J874" s="40"/>
    </row>
    <row r="875" spans="10:10" x14ac:dyDescent="0.25">
      <c r="J875" s="40"/>
    </row>
    <row r="876" spans="10:10" x14ac:dyDescent="0.25">
      <c r="J876" s="40"/>
    </row>
    <row r="877" spans="10:10" x14ac:dyDescent="0.25">
      <c r="J877" s="40"/>
    </row>
    <row r="878" spans="10:10" x14ac:dyDescent="0.25">
      <c r="J878" s="40"/>
    </row>
    <row r="879" spans="10:10" x14ac:dyDescent="0.25">
      <c r="J879" s="40"/>
    </row>
    <row r="880" spans="10:10" x14ac:dyDescent="0.25">
      <c r="J880" s="40"/>
    </row>
    <row r="881" spans="10:10" x14ac:dyDescent="0.25">
      <c r="J881" s="40"/>
    </row>
    <row r="882" spans="10:10" x14ac:dyDescent="0.25">
      <c r="J882" s="40"/>
    </row>
    <row r="883" spans="10:10" x14ac:dyDescent="0.25">
      <c r="J883" s="40"/>
    </row>
    <row r="884" spans="10:10" x14ac:dyDescent="0.25">
      <c r="J884" s="40"/>
    </row>
    <row r="885" spans="10:10" x14ac:dyDescent="0.25">
      <c r="J885" s="40"/>
    </row>
    <row r="886" spans="10:10" x14ac:dyDescent="0.25">
      <c r="J886" s="40"/>
    </row>
    <row r="887" spans="10:10" x14ac:dyDescent="0.25">
      <c r="J887" s="40"/>
    </row>
    <row r="888" spans="10:10" x14ac:dyDescent="0.25">
      <c r="J888" s="40"/>
    </row>
    <row r="889" spans="10:10" x14ac:dyDescent="0.25">
      <c r="J889" s="40"/>
    </row>
    <row r="890" spans="10:10" x14ac:dyDescent="0.25">
      <c r="J890" s="40"/>
    </row>
    <row r="891" spans="10:10" x14ac:dyDescent="0.25">
      <c r="J891" s="40"/>
    </row>
    <row r="892" spans="10:10" x14ac:dyDescent="0.25">
      <c r="J892" s="40"/>
    </row>
    <row r="893" spans="10:10" x14ac:dyDescent="0.25">
      <c r="J893" s="40"/>
    </row>
    <row r="894" spans="10:10" x14ac:dyDescent="0.25">
      <c r="J894" s="40"/>
    </row>
    <row r="895" spans="10:10" x14ac:dyDescent="0.25">
      <c r="J895" s="40"/>
    </row>
    <row r="896" spans="10:10" x14ac:dyDescent="0.25">
      <c r="J896" s="40"/>
    </row>
    <row r="897" spans="10:10" x14ac:dyDescent="0.25">
      <c r="J897" s="40"/>
    </row>
    <row r="898" spans="10:10" x14ac:dyDescent="0.25">
      <c r="J898" s="40"/>
    </row>
    <row r="899" spans="10:10" x14ac:dyDescent="0.25">
      <c r="J899" s="40"/>
    </row>
    <row r="900" spans="10:10" x14ac:dyDescent="0.25">
      <c r="J900" s="40"/>
    </row>
    <row r="901" spans="10:10" x14ac:dyDescent="0.25">
      <c r="J901" s="40"/>
    </row>
    <row r="902" spans="10:10" x14ac:dyDescent="0.25">
      <c r="J902" s="40"/>
    </row>
    <row r="903" spans="10:10" x14ac:dyDescent="0.25">
      <c r="J903" s="40"/>
    </row>
    <row r="904" spans="10:10" x14ac:dyDescent="0.25">
      <c r="J904" s="40"/>
    </row>
    <row r="905" spans="10:10" x14ac:dyDescent="0.25">
      <c r="J905" s="40"/>
    </row>
    <row r="906" spans="10:10" x14ac:dyDescent="0.25">
      <c r="J906" s="40"/>
    </row>
    <row r="907" spans="10:10" x14ac:dyDescent="0.25">
      <c r="J907" s="40"/>
    </row>
    <row r="908" spans="10:10" x14ac:dyDescent="0.25">
      <c r="J908" s="40"/>
    </row>
    <row r="909" spans="10:10" x14ac:dyDescent="0.25">
      <c r="J909" s="40"/>
    </row>
    <row r="910" spans="10:10" x14ac:dyDescent="0.25">
      <c r="J910" s="40"/>
    </row>
    <row r="911" spans="10:10" x14ac:dyDescent="0.25">
      <c r="J911" s="40"/>
    </row>
    <row r="912" spans="10:10" x14ac:dyDescent="0.25">
      <c r="J912" s="40"/>
    </row>
    <row r="913" spans="10:10" x14ac:dyDescent="0.25">
      <c r="J913" s="40"/>
    </row>
    <row r="914" spans="10:10" x14ac:dyDescent="0.25">
      <c r="J914" s="40"/>
    </row>
    <row r="915" spans="10:10" x14ac:dyDescent="0.25">
      <c r="J915" s="40"/>
    </row>
    <row r="916" spans="10:10" x14ac:dyDescent="0.25">
      <c r="J916" s="40"/>
    </row>
    <row r="917" spans="10:10" x14ac:dyDescent="0.25">
      <c r="J917" s="40"/>
    </row>
    <row r="918" spans="10:10" x14ac:dyDescent="0.25">
      <c r="J918" s="40"/>
    </row>
    <row r="919" spans="10:10" x14ac:dyDescent="0.25">
      <c r="J919" s="40"/>
    </row>
    <row r="920" spans="10:10" x14ac:dyDescent="0.25">
      <c r="J920" s="40"/>
    </row>
    <row r="921" spans="10:10" x14ac:dyDescent="0.25">
      <c r="J921" s="40"/>
    </row>
    <row r="922" spans="10:10" x14ac:dyDescent="0.25">
      <c r="J922" s="40"/>
    </row>
    <row r="923" spans="10:10" x14ac:dyDescent="0.25">
      <c r="J923" s="40"/>
    </row>
    <row r="924" spans="10:10" x14ac:dyDescent="0.25">
      <c r="J924" s="40"/>
    </row>
    <row r="925" spans="10:10" x14ac:dyDescent="0.25">
      <c r="J925" s="40"/>
    </row>
    <row r="926" spans="10:10" x14ac:dyDescent="0.25">
      <c r="J926" s="40"/>
    </row>
    <row r="927" spans="10:10" x14ac:dyDescent="0.25">
      <c r="J927" s="40"/>
    </row>
    <row r="928" spans="10:10" x14ac:dyDescent="0.25">
      <c r="J928" s="40"/>
    </row>
    <row r="929" spans="10:10" x14ac:dyDescent="0.25">
      <c r="J929" s="40"/>
    </row>
    <row r="930" spans="10:10" x14ac:dyDescent="0.25">
      <c r="J930" s="40"/>
    </row>
    <row r="931" spans="10:10" x14ac:dyDescent="0.25">
      <c r="J931" s="40"/>
    </row>
    <row r="932" spans="10:10" x14ac:dyDescent="0.25">
      <c r="J932" s="40"/>
    </row>
    <row r="933" spans="10:10" x14ac:dyDescent="0.25">
      <c r="J933" s="40"/>
    </row>
    <row r="934" spans="10:10" x14ac:dyDescent="0.25">
      <c r="J934" s="40"/>
    </row>
    <row r="935" spans="10:10" x14ac:dyDescent="0.25">
      <c r="J935" s="40"/>
    </row>
    <row r="936" spans="10:10" x14ac:dyDescent="0.25">
      <c r="J936" s="40"/>
    </row>
    <row r="937" spans="10:10" x14ac:dyDescent="0.25">
      <c r="J937" s="40"/>
    </row>
    <row r="938" spans="10:10" x14ac:dyDescent="0.25">
      <c r="J938" s="40"/>
    </row>
    <row r="939" spans="10:10" x14ac:dyDescent="0.25">
      <c r="J939" s="40"/>
    </row>
    <row r="940" spans="10:10" x14ac:dyDescent="0.25">
      <c r="J940" s="40"/>
    </row>
    <row r="941" spans="10:10" x14ac:dyDescent="0.25">
      <c r="J941" s="40"/>
    </row>
    <row r="942" spans="10:10" x14ac:dyDescent="0.25">
      <c r="J942" s="40"/>
    </row>
    <row r="943" spans="10:10" x14ac:dyDescent="0.25">
      <c r="J943" s="40"/>
    </row>
    <row r="944" spans="10:10" x14ac:dyDescent="0.25">
      <c r="J944" s="40"/>
    </row>
    <row r="945" spans="10:10" x14ac:dyDescent="0.25">
      <c r="J945" s="40"/>
    </row>
    <row r="946" spans="10:10" x14ac:dyDescent="0.25">
      <c r="J946" s="40"/>
    </row>
    <row r="947" spans="10:10" x14ac:dyDescent="0.25">
      <c r="J947" s="40"/>
    </row>
    <row r="948" spans="10:10" x14ac:dyDescent="0.25">
      <c r="J948" s="40"/>
    </row>
    <row r="949" spans="10:10" x14ac:dyDescent="0.25">
      <c r="J949" s="40"/>
    </row>
    <row r="950" spans="10:10" x14ac:dyDescent="0.25">
      <c r="J950" s="40"/>
    </row>
    <row r="951" spans="10:10" x14ac:dyDescent="0.25">
      <c r="J951" s="40"/>
    </row>
    <row r="952" spans="10:10" x14ac:dyDescent="0.25">
      <c r="J952" s="40"/>
    </row>
    <row r="953" spans="10:10" x14ac:dyDescent="0.25">
      <c r="J953" s="40"/>
    </row>
    <row r="954" spans="10:10" x14ac:dyDescent="0.25">
      <c r="J954" s="40"/>
    </row>
    <row r="955" spans="10:10" x14ac:dyDescent="0.25">
      <c r="J955" s="40"/>
    </row>
    <row r="956" spans="10:10" x14ac:dyDescent="0.25">
      <c r="J956" s="40"/>
    </row>
    <row r="957" spans="10:10" x14ac:dyDescent="0.25">
      <c r="J957" s="40"/>
    </row>
    <row r="958" spans="10:10" x14ac:dyDescent="0.25">
      <c r="J958" s="40"/>
    </row>
    <row r="959" spans="10:10" x14ac:dyDescent="0.25">
      <c r="J959" s="40"/>
    </row>
    <row r="960" spans="10:10" x14ac:dyDescent="0.25">
      <c r="J960" s="40"/>
    </row>
    <row r="961" spans="10:10" x14ac:dyDescent="0.25">
      <c r="J961" s="40"/>
    </row>
    <row r="962" spans="10:10" x14ac:dyDescent="0.25">
      <c r="J962" s="40"/>
    </row>
    <row r="963" spans="10:10" x14ac:dyDescent="0.25">
      <c r="J963" s="40"/>
    </row>
    <row r="964" spans="10:10" x14ac:dyDescent="0.25">
      <c r="J964" s="40"/>
    </row>
    <row r="965" spans="10:10" x14ac:dyDescent="0.25">
      <c r="J965" s="40"/>
    </row>
    <row r="966" spans="10:10" x14ac:dyDescent="0.25">
      <c r="J966" s="40"/>
    </row>
    <row r="967" spans="10:10" x14ac:dyDescent="0.25">
      <c r="J967" s="40"/>
    </row>
    <row r="968" spans="10:10" x14ac:dyDescent="0.25">
      <c r="J968" s="40"/>
    </row>
    <row r="969" spans="10:10" x14ac:dyDescent="0.25">
      <c r="J969" s="40"/>
    </row>
    <row r="970" spans="10:10" x14ac:dyDescent="0.25">
      <c r="J970" s="40"/>
    </row>
    <row r="971" spans="10:10" x14ac:dyDescent="0.25">
      <c r="J971" s="40"/>
    </row>
    <row r="972" spans="10:10" x14ac:dyDescent="0.25">
      <c r="J972" s="40"/>
    </row>
    <row r="973" spans="10:10" x14ac:dyDescent="0.25">
      <c r="J973" s="40"/>
    </row>
    <row r="974" spans="10:10" x14ac:dyDescent="0.25">
      <c r="J974" s="40"/>
    </row>
    <row r="975" spans="10:10" x14ac:dyDescent="0.25">
      <c r="J975" s="40"/>
    </row>
    <row r="976" spans="10:10" x14ac:dyDescent="0.25">
      <c r="J976" s="40"/>
    </row>
    <row r="977" spans="10:10" x14ac:dyDescent="0.25">
      <c r="J977" s="40"/>
    </row>
    <row r="978" spans="10:10" x14ac:dyDescent="0.25">
      <c r="J978" s="40"/>
    </row>
    <row r="979" spans="10:10" x14ac:dyDescent="0.25">
      <c r="J979" s="40"/>
    </row>
    <row r="980" spans="10:10" x14ac:dyDescent="0.25">
      <c r="J980" s="40"/>
    </row>
  </sheetData>
  <mergeCells count="8">
    <mergeCell ref="A6:A7"/>
    <mergeCell ref="B6:B7"/>
    <mergeCell ref="C6:C7"/>
    <mergeCell ref="L6:L7"/>
    <mergeCell ref="A1:C1"/>
    <mergeCell ref="A2:C2"/>
    <mergeCell ref="A3:C3"/>
    <mergeCell ref="A4:L4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135"/>
  <sheetViews>
    <sheetView topLeftCell="A4" zoomScale="90" zoomScaleNormal="90" workbookViewId="0">
      <pane xSplit="3" ySplit="4" topLeftCell="D128" activePane="bottomRight" state="frozen"/>
      <selection activeCell="A4" sqref="A4"/>
      <selection pane="topRight" activeCell="D4" sqref="D4"/>
      <selection pane="bottomLeft" activeCell="A8" sqref="A8"/>
      <selection pane="bottomRight" activeCell="F140" sqref="F140"/>
    </sheetView>
  </sheetViews>
  <sheetFormatPr defaultColWidth="14.42578125" defaultRowHeight="15.75" x14ac:dyDescent="0.25"/>
  <cols>
    <col min="1" max="1" width="5.140625" style="44" bestFit="1" customWidth="1"/>
    <col min="2" max="2" width="14.42578125" style="38" customWidth="1"/>
    <col min="3" max="3" width="29.28515625" style="38" bestFit="1" customWidth="1"/>
    <col min="4" max="4" width="11" style="42" bestFit="1" customWidth="1"/>
    <col min="5" max="5" width="12.42578125" style="42" customWidth="1"/>
    <col min="6" max="6" width="13.28515625" style="42" customWidth="1"/>
    <col min="7" max="7" width="16.5703125" style="42" customWidth="1"/>
    <col min="8" max="8" width="16" style="42" customWidth="1"/>
    <col min="9" max="9" width="14" style="42" bestFit="1" customWidth="1"/>
    <col min="10" max="10" width="14" style="42" customWidth="1"/>
    <col min="11" max="11" width="12" style="42" customWidth="1"/>
    <col min="12" max="12" width="10.42578125" style="42" customWidth="1"/>
    <col min="13" max="13" width="14.85546875" style="42" customWidth="1"/>
    <col min="14" max="16384" width="14.42578125" style="38"/>
  </cols>
  <sheetData>
    <row r="1" spans="1:13" x14ac:dyDescent="0.25">
      <c r="A1" s="137" t="s">
        <v>53</v>
      </c>
      <c r="B1" s="137"/>
      <c r="C1" s="137"/>
      <c r="M1" s="56"/>
    </row>
    <row r="2" spans="1:13" x14ac:dyDescent="0.25">
      <c r="A2" s="137" t="s">
        <v>54</v>
      </c>
      <c r="B2" s="137"/>
      <c r="C2" s="137"/>
      <c r="M2" s="56"/>
    </row>
    <row r="3" spans="1:13" x14ac:dyDescent="0.25">
      <c r="A3" s="138" t="s">
        <v>55</v>
      </c>
      <c r="B3" s="138"/>
      <c r="C3" s="138"/>
    </row>
    <row r="4" spans="1:13" ht="35.25" customHeight="1" x14ac:dyDescent="0.25">
      <c r="A4" s="139" t="s">
        <v>770</v>
      </c>
      <c r="B4" s="140"/>
      <c r="C4" s="140"/>
      <c r="D4" s="140"/>
      <c r="E4" s="140"/>
      <c r="F4" s="140"/>
      <c r="G4" s="140"/>
      <c r="H4" s="140"/>
      <c r="I4" s="140"/>
      <c r="J4" s="140"/>
      <c r="K4" s="140"/>
      <c r="L4" s="140"/>
      <c r="M4" s="140"/>
    </row>
    <row r="6" spans="1:13" ht="51.75" customHeight="1" x14ac:dyDescent="0.25">
      <c r="A6" s="130" t="s">
        <v>52</v>
      </c>
      <c r="B6" s="132" t="s">
        <v>45</v>
      </c>
      <c r="C6" s="141" t="s">
        <v>51</v>
      </c>
      <c r="D6" s="87" t="s">
        <v>781</v>
      </c>
      <c r="E6" s="87" t="s">
        <v>786</v>
      </c>
      <c r="F6" s="87" t="s">
        <v>774</v>
      </c>
      <c r="G6" s="87" t="s">
        <v>783</v>
      </c>
      <c r="H6" s="87" t="s">
        <v>785</v>
      </c>
      <c r="I6" s="87" t="s">
        <v>784</v>
      </c>
      <c r="J6" s="87" t="s">
        <v>763</v>
      </c>
      <c r="K6" s="87" t="s">
        <v>777</v>
      </c>
      <c r="L6" s="80" t="s">
        <v>57</v>
      </c>
      <c r="M6" s="125" t="s">
        <v>59</v>
      </c>
    </row>
    <row r="7" spans="1:13" ht="22.5" customHeight="1" x14ac:dyDescent="0.25">
      <c r="A7" s="131"/>
      <c r="B7" s="133"/>
      <c r="C7" s="142"/>
      <c r="D7" s="87">
        <v>2</v>
      </c>
      <c r="E7" s="87">
        <v>3</v>
      </c>
      <c r="F7" s="87">
        <v>4</v>
      </c>
      <c r="G7" s="87">
        <v>2</v>
      </c>
      <c r="H7" s="87">
        <v>2</v>
      </c>
      <c r="I7" s="87">
        <v>2</v>
      </c>
      <c r="J7" s="87">
        <v>4</v>
      </c>
      <c r="K7" s="87">
        <v>3</v>
      </c>
      <c r="L7" s="78">
        <f>SUM($D$7:$K$7)</f>
        <v>22</v>
      </c>
      <c r="M7" s="125"/>
    </row>
    <row r="8" spans="1:13" ht="26.25" customHeight="1" x14ac:dyDescent="0.25">
      <c r="A8" s="46">
        <v>1</v>
      </c>
      <c r="B8" s="91">
        <v>2410070001</v>
      </c>
      <c r="C8" s="82" t="s">
        <v>821</v>
      </c>
      <c r="D8" s="97" t="s">
        <v>951</v>
      </c>
      <c r="E8" s="97" t="s">
        <v>952</v>
      </c>
      <c r="F8" s="97" t="s">
        <v>928</v>
      </c>
      <c r="G8" s="97" t="s">
        <v>955</v>
      </c>
      <c r="H8" s="97" t="s">
        <v>958</v>
      </c>
      <c r="I8" s="97" t="s">
        <v>959</v>
      </c>
      <c r="J8" s="97" t="s">
        <v>962</v>
      </c>
      <c r="K8" s="97" t="s">
        <v>965</v>
      </c>
      <c r="L8" s="46">
        <f t="shared" ref="L8:L39" si="0">$L$7-SUMIF(D8:K8,"",$D$7:$L$7)</f>
        <v>22</v>
      </c>
      <c r="M8" s="94"/>
    </row>
    <row r="9" spans="1:13" ht="26.25" customHeight="1" x14ac:dyDescent="0.25">
      <c r="A9" s="46">
        <v>2</v>
      </c>
      <c r="B9" s="98">
        <v>2410070002</v>
      </c>
      <c r="C9" s="82" t="s">
        <v>822</v>
      </c>
      <c r="D9" s="97"/>
      <c r="E9" s="97" t="s">
        <v>952</v>
      </c>
      <c r="F9" s="97"/>
      <c r="G9" s="97" t="s">
        <v>955</v>
      </c>
      <c r="H9" s="97" t="s">
        <v>958</v>
      </c>
      <c r="I9" s="97" t="s">
        <v>959</v>
      </c>
      <c r="J9" s="97"/>
      <c r="K9" s="97"/>
      <c r="L9" s="46">
        <f t="shared" si="0"/>
        <v>9</v>
      </c>
      <c r="M9" s="94"/>
    </row>
    <row r="10" spans="1:13" ht="26.25" customHeight="1" x14ac:dyDescent="0.25">
      <c r="A10" s="46">
        <v>3</v>
      </c>
      <c r="B10" s="98">
        <v>2410070003</v>
      </c>
      <c r="C10" s="83" t="s">
        <v>823</v>
      </c>
      <c r="D10" s="97"/>
      <c r="E10" s="97" t="s">
        <v>952</v>
      </c>
      <c r="F10" s="97"/>
      <c r="G10" s="97" t="s">
        <v>955</v>
      </c>
      <c r="H10" s="97" t="s">
        <v>958</v>
      </c>
      <c r="I10" s="97" t="s">
        <v>959</v>
      </c>
      <c r="J10" s="97"/>
      <c r="K10" s="97"/>
      <c r="L10" s="46">
        <f t="shared" si="0"/>
        <v>9</v>
      </c>
      <c r="M10" s="94"/>
    </row>
    <row r="11" spans="1:13" ht="26.25" customHeight="1" x14ac:dyDescent="0.25">
      <c r="A11" s="46">
        <v>4</v>
      </c>
      <c r="B11" s="98">
        <v>2410070004</v>
      </c>
      <c r="C11" s="83" t="s">
        <v>824</v>
      </c>
      <c r="D11" s="97" t="s">
        <v>951</v>
      </c>
      <c r="E11" s="97" t="s">
        <v>952</v>
      </c>
      <c r="F11" s="97"/>
      <c r="G11" s="97" t="s">
        <v>955</v>
      </c>
      <c r="H11" s="97" t="s">
        <v>958</v>
      </c>
      <c r="I11" s="97" t="s">
        <v>959</v>
      </c>
      <c r="J11" s="97" t="s">
        <v>962</v>
      </c>
      <c r="K11" s="97" t="s">
        <v>965</v>
      </c>
      <c r="L11" s="46">
        <f t="shared" si="0"/>
        <v>18</v>
      </c>
      <c r="M11" s="94"/>
    </row>
    <row r="12" spans="1:13" ht="26.25" customHeight="1" x14ac:dyDescent="0.25">
      <c r="A12" s="46">
        <v>5</v>
      </c>
      <c r="B12" s="98">
        <v>2410070005</v>
      </c>
      <c r="C12" s="51" t="s">
        <v>825</v>
      </c>
      <c r="D12" s="97" t="s">
        <v>951</v>
      </c>
      <c r="E12" s="97" t="s">
        <v>952</v>
      </c>
      <c r="F12" s="97" t="s">
        <v>928</v>
      </c>
      <c r="G12" s="97" t="s">
        <v>955</v>
      </c>
      <c r="H12" s="97" t="s">
        <v>958</v>
      </c>
      <c r="I12" s="97" t="s">
        <v>959</v>
      </c>
      <c r="J12" s="97" t="s">
        <v>962</v>
      </c>
      <c r="K12" s="97"/>
      <c r="L12" s="46">
        <f t="shared" si="0"/>
        <v>19</v>
      </c>
      <c r="M12" s="94"/>
    </row>
    <row r="13" spans="1:13" ht="26.25" customHeight="1" x14ac:dyDescent="0.25">
      <c r="A13" s="46">
        <v>6</v>
      </c>
      <c r="B13" s="98">
        <v>2410070006</v>
      </c>
      <c r="C13" s="83" t="s">
        <v>445</v>
      </c>
      <c r="D13" s="97" t="s">
        <v>951</v>
      </c>
      <c r="E13" s="97" t="s">
        <v>952</v>
      </c>
      <c r="F13" s="97" t="s">
        <v>928</v>
      </c>
      <c r="G13" s="97" t="s">
        <v>955</v>
      </c>
      <c r="H13" s="97" t="s">
        <v>958</v>
      </c>
      <c r="I13" s="97" t="s">
        <v>959</v>
      </c>
      <c r="J13" s="97" t="s">
        <v>962</v>
      </c>
      <c r="K13" s="97"/>
      <c r="L13" s="46">
        <f t="shared" si="0"/>
        <v>19</v>
      </c>
      <c r="M13" s="94"/>
    </row>
    <row r="14" spans="1:13" ht="26.25" customHeight="1" x14ac:dyDescent="0.25">
      <c r="A14" s="46">
        <v>7</v>
      </c>
      <c r="B14" s="98">
        <v>2410070007</v>
      </c>
      <c r="C14" s="51" t="s">
        <v>446</v>
      </c>
      <c r="D14" s="97" t="s">
        <v>951</v>
      </c>
      <c r="E14" s="97" t="s">
        <v>952</v>
      </c>
      <c r="F14" s="97" t="s">
        <v>928</v>
      </c>
      <c r="G14" s="97" t="s">
        <v>955</v>
      </c>
      <c r="H14" s="97" t="s">
        <v>958</v>
      </c>
      <c r="I14" s="97" t="s">
        <v>959</v>
      </c>
      <c r="J14" s="97" t="s">
        <v>962</v>
      </c>
      <c r="K14" s="97" t="s">
        <v>965</v>
      </c>
      <c r="L14" s="46">
        <f t="shared" si="0"/>
        <v>22</v>
      </c>
      <c r="M14" s="94"/>
    </row>
    <row r="15" spans="1:13" ht="26.25" customHeight="1" x14ac:dyDescent="0.25">
      <c r="A15" s="46">
        <v>8</v>
      </c>
      <c r="B15" s="98">
        <v>2410070008</v>
      </c>
      <c r="C15" s="51" t="s">
        <v>447</v>
      </c>
      <c r="D15" s="97" t="s">
        <v>951</v>
      </c>
      <c r="E15" s="97" t="s">
        <v>952</v>
      </c>
      <c r="F15" s="97" t="s">
        <v>928</v>
      </c>
      <c r="G15" s="97" t="s">
        <v>955</v>
      </c>
      <c r="H15" s="97" t="s">
        <v>958</v>
      </c>
      <c r="I15" s="97" t="s">
        <v>959</v>
      </c>
      <c r="J15" s="97" t="s">
        <v>962</v>
      </c>
      <c r="K15" s="97" t="s">
        <v>965</v>
      </c>
      <c r="L15" s="46">
        <f t="shared" si="0"/>
        <v>22</v>
      </c>
      <c r="M15" s="94"/>
    </row>
    <row r="16" spans="1:13" ht="26.25" customHeight="1" x14ac:dyDescent="0.25">
      <c r="A16" s="46">
        <v>9</v>
      </c>
      <c r="B16" s="91">
        <v>2410070009</v>
      </c>
      <c r="C16" s="51" t="s">
        <v>448</v>
      </c>
      <c r="D16" s="97"/>
      <c r="E16" s="97" t="s">
        <v>952</v>
      </c>
      <c r="F16" s="97"/>
      <c r="G16" s="97" t="s">
        <v>955</v>
      </c>
      <c r="H16" s="97" t="s">
        <v>958</v>
      </c>
      <c r="I16" s="97" t="s">
        <v>959</v>
      </c>
      <c r="J16" s="97" t="s">
        <v>962</v>
      </c>
      <c r="K16" s="97"/>
      <c r="L16" s="46">
        <f t="shared" si="0"/>
        <v>13</v>
      </c>
      <c r="M16" s="94"/>
    </row>
    <row r="17" spans="1:13" ht="26.25" customHeight="1" x14ac:dyDescent="0.25">
      <c r="A17" s="46">
        <v>10</v>
      </c>
      <c r="B17" s="98">
        <v>2410070010</v>
      </c>
      <c r="C17" s="51" t="s">
        <v>449</v>
      </c>
      <c r="D17" s="97" t="s">
        <v>951</v>
      </c>
      <c r="E17" s="97" t="s">
        <v>952</v>
      </c>
      <c r="F17" s="97" t="s">
        <v>928</v>
      </c>
      <c r="G17" s="97" t="s">
        <v>955</v>
      </c>
      <c r="H17" s="97" t="s">
        <v>958</v>
      </c>
      <c r="I17" s="97" t="s">
        <v>959</v>
      </c>
      <c r="J17" s="97" t="s">
        <v>962</v>
      </c>
      <c r="K17" s="97" t="s">
        <v>965</v>
      </c>
      <c r="L17" s="46">
        <f t="shared" si="0"/>
        <v>22</v>
      </c>
      <c r="M17" s="94"/>
    </row>
    <row r="18" spans="1:13" ht="26.25" customHeight="1" x14ac:dyDescent="0.25">
      <c r="A18" s="46">
        <v>11</v>
      </c>
      <c r="B18" s="98">
        <v>2410070011</v>
      </c>
      <c r="C18" s="51" t="s">
        <v>450</v>
      </c>
      <c r="D18" s="97" t="s">
        <v>951</v>
      </c>
      <c r="E18" s="97" t="s">
        <v>952</v>
      </c>
      <c r="F18" s="97" t="s">
        <v>928</v>
      </c>
      <c r="G18" s="97" t="s">
        <v>955</v>
      </c>
      <c r="H18" s="97" t="s">
        <v>958</v>
      </c>
      <c r="I18" s="97" t="s">
        <v>959</v>
      </c>
      <c r="J18" s="97" t="s">
        <v>962</v>
      </c>
      <c r="K18" s="97" t="s">
        <v>965</v>
      </c>
      <c r="L18" s="46">
        <f t="shared" si="0"/>
        <v>22</v>
      </c>
      <c r="M18" s="94"/>
    </row>
    <row r="19" spans="1:13" ht="26.25" customHeight="1" x14ac:dyDescent="0.25">
      <c r="A19" s="46">
        <v>12</v>
      </c>
      <c r="B19" s="91">
        <v>2410070012</v>
      </c>
      <c r="C19" s="83" t="s">
        <v>451</v>
      </c>
      <c r="D19" s="97" t="s">
        <v>951</v>
      </c>
      <c r="E19" s="97" t="s">
        <v>952</v>
      </c>
      <c r="F19" s="97" t="s">
        <v>928</v>
      </c>
      <c r="G19" s="97" t="s">
        <v>955</v>
      </c>
      <c r="H19" s="97" t="s">
        <v>958</v>
      </c>
      <c r="I19" s="97" t="s">
        <v>959</v>
      </c>
      <c r="J19" s="97" t="s">
        <v>962</v>
      </c>
      <c r="K19" s="97" t="s">
        <v>965</v>
      </c>
      <c r="L19" s="46">
        <f t="shared" si="0"/>
        <v>22</v>
      </c>
      <c r="M19" s="94"/>
    </row>
    <row r="20" spans="1:13" ht="26.25" customHeight="1" x14ac:dyDescent="0.25">
      <c r="A20" s="46">
        <v>13</v>
      </c>
      <c r="B20" s="98">
        <v>2410070013</v>
      </c>
      <c r="C20" s="51" t="s">
        <v>452</v>
      </c>
      <c r="D20" s="97" t="s">
        <v>951</v>
      </c>
      <c r="E20" s="97" t="s">
        <v>952</v>
      </c>
      <c r="F20" s="97" t="s">
        <v>928</v>
      </c>
      <c r="G20" s="97" t="s">
        <v>955</v>
      </c>
      <c r="H20" s="97" t="s">
        <v>958</v>
      </c>
      <c r="I20" s="97" t="s">
        <v>959</v>
      </c>
      <c r="J20" s="97" t="s">
        <v>962</v>
      </c>
      <c r="K20" s="97" t="s">
        <v>965</v>
      </c>
      <c r="L20" s="46">
        <f t="shared" si="0"/>
        <v>22</v>
      </c>
      <c r="M20" s="94"/>
    </row>
    <row r="21" spans="1:13" ht="26.25" customHeight="1" x14ac:dyDescent="0.25">
      <c r="A21" s="46">
        <v>14</v>
      </c>
      <c r="B21" s="98">
        <v>2410070014</v>
      </c>
      <c r="C21" s="51" t="s">
        <v>453</v>
      </c>
      <c r="D21" s="97" t="s">
        <v>951</v>
      </c>
      <c r="E21" s="97" t="s">
        <v>952</v>
      </c>
      <c r="F21" s="97" t="s">
        <v>928</v>
      </c>
      <c r="G21" s="97" t="s">
        <v>955</v>
      </c>
      <c r="H21" s="97" t="s">
        <v>958</v>
      </c>
      <c r="I21" s="97" t="s">
        <v>959</v>
      </c>
      <c r="J21" s="97" t="s">
        <v>962</v>
      </c>
      <c r="K21" s="97" t="s">
        <v>965</v>
      </c>
      <c r="L21" s="46">
        <f t="shared" si="0"/>
        <v>22</v>
      </c>
      <c r="M21" s="94"/>
    </row>
    <row r="22" spans="1:13" ht="26.25" customHeight="1" x14ac:dyDescent="0.25">
      <c r="A22" s="46">
        <v>15</v>
      </c>
      <c r="B22" s="91">
        <v>2410070015</v>
      </c>
      <c r="C22" s="51" t="s">
        <v>454</v>
      </c>
      <c r="D22" s="97" t="s">
        <v>951</v>
      </c>
      <c r="E22" s="97" t="s">
        <v>952</v>
      </c>
      <c r="F22" s="97" t="s">
        <v>928</v>
      </c>
      <c r="G22" s="97" t="s">
        <v>955</v>
      </c>
      <c r="H22" s="97" t="s">
        <v>958</v>
      </c>
      <c r="I22" s="97" t="s">
        <v>959</v>
      </c>
      <c r="J22" s="97" t="s">
        <v>962</v>
      </c>
      <c r="K22" s="97" t="s">
        <v>965</v>
      </c>
      <c r="L22" s="46">
        <f t="shared" si="0"/>
        <v>22</v>
      </c>
      <c r="M22" s="94"/>
    </row>
    <row r="23" spans="1:13" ht="26.25" customHeight="1" x14ac:dyDescent="0.25">
      <c r="A23" s="46">
        <v>16</v>
      </c>
      <c r="B23" s="98">
        <v>2410070016</v>
      </c>
      <c r="C23" s="51" t="s">
        <v>455</v>
      </c>
      <c r="D23" s="97" t="s">
        <v>951</v>
      </c>
      <c r="E23" s="97" t="s">
        <v>952</v>
      </c>
      <c r="F23" s="97" t="s">
        <v>928</v>
      </c>
      <c r="G23" s="97" t="s">
        <v>955</v>
      </c>
      <c r="H23" s="97" t="s">
        <v>958</v>
      </c>
      <c r="I23" s="97" t="s">
        <v>959</v>
      </c>
      <c r="J23" s="97" t="s">
        <v>962</v>
      </c>
      <c r="K23" s="97" t="s">
        <v>965</v>
      </c>
      <c r="L23" s="46">
        <f t="shared" si="0"/>
        <v>22</v>
      </c>
      <c r="M23" s="94"/>
    </row>
    <row r="24" spans="1:13" ht="26.25" customHeight="1" x14ac:dyDescent="0.25">
      <c r="A24" s="46">
        <v>17</v>
      </c>
      <c r="B24" s="98">
        <v>2410070017</v>
      </c>
      <c r="C24" s="51" t="s">
        <v>456</v>
      </c>
      <c r="D24" s="97" t="s">
        <v>951</v>
      </c>
      <c r="E24" s="97" t="s">
        <v>952</v>
      </c>
      <c r="F24" s="97" t="s">
        <v>928</v>
      </c>
      <c r="G24" s="97" t="s">
        <v>955</v>
      </c>
      <c r="H24" s="97" t="s">
        <v>958</v>
      </c>
      <c r="I24" s="97" t="s">
        <v>959</v>
      </c>
      <c r="J24" s="97" t="s">
        <v>962</v>
      </c>
      <c r="K24" s="97" t="s">
        <v>965</v>
      </c>
      <c r="L24" s="46">
        <f t="shared" si="0"/>
        <v>22</v>
      </c>
      <c r="M24" s="94"/>
    </row>
    <row r="25" spans="1:13" ht="26.25" customHeight="1" x14ac:dyDescent="0.25">
      <c r="A25" s="46">
        <v>18</v>
      </c>
      <c r="B25" s="91">
        <v>2410070018</v>
      </c>
      <c r="C25" s="83" t="s">
        <v>457</v>
      </c>
      <c r="D25" s="97" t="s">
        <v>951</v>
      </c>
      <c r="E25" s="97" t="s">
        <v>952</v>
      </c>
      <c r="F25" s="97" t="s">
        <v>928</v>
      </c>
      <c r="G25" s="97" t="s">
        <v>955</v>
      </c>
      <c r="H25" s="97" t="s">
        <v>958</v>
      </c>
      <c r="I25" s="97" t="s">
        <v>959</v>
      </c>
      <c r="J25" s="97" t="s">
        <v>962</v>
      </c>
      <c r="K25" s="97" t="s">
        <v>965</v>
      </c>
      <c r="L25" s="46">
        <f t="shared" si="0"/>
        <v>22</v>
      </c>
      <c r="M25" s="94"/>
    </row>
    <row r="26" spans="1:13" ht="26.25" customHeight="1" x14ac:dyDescent="0.25">
      <c r="A26" s="46">
        <v>19</v>
      </c>
      <c r="B26" s="98">
        <v>2410070019</v>
      </c>
      <c r="C26" s="51" t="s">
        <v>458</v>
      </c>
      <c r="D26" s="97" t="s">
        <v>951</v>
      </c>
      <c r="E26" s="97" t="s">
        <v>952</v>
      </c>
      <c r="F26" s="97" t="s">
        <v>928</v>
      </c>
      <c r="G26" s="97" t="s">
        <v>955</v>
      </c>
      <c r="H26" s="97" t="s">
        <v>958</v>
      </c>
      <c r="I26" s="97" t="s">
        <v>959</v>
      </c>
      <c r="J26" s="97" t="s">
        <v>962</v>
      </c>
      <c r="K26" s="97" t="s">
        <v>965</v>
      </c>
      <c r="L26" s="46">
        <f t="shared" si="0"/>
        <v>22</v>
      </c>
      <c r="M26" s="94"/>
    </row>
    <row r="27" spans="1:13" ht="26.25" customHeight="1" x14ac:dyDescent="0.25">
      <c r="A27" s="46">
        <v>20</v>
      </c>
      <c r="B27" s="98">
        <v>2410070020</v>
      </c>
      <c r="C27" s="51" t="s">
        <v>459</v>
      </c>
      <c r="D27" s="97" t="s">
        <v>951</v>
      </c>
      <c r="E27" s="97" t="s">
        <v>952</v>
      </c>
      <c r="F27" s="97" t="s">
        <v>928</v>
      </c>
      <c r="G27" s="97" t="s">
        <v>955</v>
      </c>
      <c r="H27" s="97" t="s">
        <v>958</v>
      </c>
      <c r="I27" s="97" t="s">
        <v>959</v>
      </c>
      <c r="J27" s="97" t="s">
        <v>962</v>
      </c>
      <c r="K27" s="97" t="s">
        <v>965</v>
      </c>
      <c r="L27" s="46">
        <f t="shared" si="0"/>
        <v>22</v>
      </c>
      <c r="M27" s="94"/>
    </row>
    <row r="28" spans="1:13" ht="26.25" customHeight="1" x14ac:dyDescent="0.25">
      <c r="A28" s="46">
        <v>21</v>
      </c>
      <c r="B28" s="91">
        <v>2410070021</v>
      </c>
      <c r="C28" s="51" t="s">
        <v>460</v>
      </c>
      <c r="D28" s="97"/>
      <c r="E28" s="97" t="s">
        <v>952</v>
      </c>
      <c r="F28" s="97"/>
      <c r="G28" s="97" t="s">
        <v>955</v>
      </c>
      <c r="H28" s="97" t="s">
        <v>958</v>
      </c>
      <c r="I28" s="97" t="s">
        <v>959</v>
      </c>
      <c r="J28" s="97" t="s">
        <v>962</v>
      </c>
      <c r="K28" s="97"/>
      <c r="L28" s="46">
        <f t="shared" si="0"/>
        <v>13</v>
      </c>
      <c r="M28" s="94"/>
    </row>
    <row r="29" spans="1:13" ht="26.25" customHeight="1" x14ac:dyDescent="0.25">
      <c r="A29" s="46">
        <v>22</v>
      </c>
      <c r="B29" s="98">
        <v>2410070022</v>
      </c>
      <c r="C29" s="83" t="s">
        <v>461</v>
      </c>
      <c r="D29" s="97" t="s">
        <v>951</v>
      </c>
      <c r="E29" s="97" t="s">
        <v>952</v>
      </c>
      <c r="F29" s="97" t="s">
        <v>928</v>
      </c>
      <c r="G29" s="97" t="s">
        <v>955</v>
      </c>
      <c r="H29" s="97" t="s">
        <v>958</v>
      </c>
      <c r="I29" s="97" t="s">
        <v>959</v>
      </c>
      <c r="J29" s="97" t="s">
        <v>962</v>
      </c>
      <c r="K29" s="97" t="s">
        <v>965</v>
      </c>
      <c r="L29" s="46">
        <f t="shared" si="0"/>
        <v>22</v>
      </c>
      <c r="M29" s="94"/>
    </row>
    <row r="30" spans="1:13" ht="26.25" customHeight="1" x14ac:dyDescent="0.25">
      <c r="A30" s="46">
        <v>23</v>
      </c>
      <c r="B30" s="98">
        <v>2410070023</v>
      </c>
      <c r="C30" s="83" t="s">
        <v>462</v>
      </c>
      <c r="D30" s="97" t="s">
        <v>951</v>
      </c>
      <c r="E30" s="97" t="s">
        <v>952</v>
      </c>
      <c r="F30" s="97" t="s">
        <v>928</v>
      </c>
      <c r="G30" s="97" t="s">
        <v>955</v>
      </c>
      <c r="H30" s="97" t="s">
        <v>958</v>
      </c>
      <c r="I30" s="97" t="s">
        <v>959</v>
      </c>
      <c r="J30" s="97" t="s">
        <v>962</v>
      </c>
      <c r="K30" s="97" t="s">
        <v>965</v>
      </c>
      <c r="L30" s="46">
        <f t="shared" si="0"/>
        <v>22</v>
      </c>
      <c r="M30" s="94"/>
    </row>
    <row r="31" spans="1:13" ht="26.25" customHeight="1" x14ac:dyDescent="0.25">
      <c r="A31" s="46">
        <v>24</v>
      </c>
      <c r="B31" s="98">
        <v>2410070025</v>
      </c>
      <c r="C31" s="51" t="s">
        <v>463</v>
      </c>
      <c r="D31" s="97" t="s">
        <v>951</v>
      </c>
      <c r="E31" s="97" t="s">
        <v>952</v>
      </c>
      <c r="F31" s="97" t="s">
        <v>928</v>
      </c>
      <c r="G31" s="97" t="s">
        <v>955</v>
      </c>
      <c r="H31" s="97" t="s">
        <v>958</v>
      </c>
      <c r="I31" s="97" t="s">
        <v>959</v>
      </c>
      <c r="J31" s="97" t="s">
        <v>962</v>
      </c>
      <c r="K31" s="97" t="s">
        <v>965</v>
      </c>
      <c r="L31" s="46">
        <f t="shared" si="0"/>
        <v>22</v>
      </c>
      <c r="M31" s="94"/>
    </row>
    <row r="32" spans="1:13" ht="26.25" customHeight="1" x14ac:dyDescent="0.25">
      <c r="A32" s="46">
        <v>25</v>
      </c>
      <c r="B32" s="98">
        <v>2410070026</v>
      </c>
      <c r="C32" s="83" t="s">
        <v>464</v>
      </c>
      <c r="D32" s="97" t="s">
        <v>951</v>
      </c>
      <c r="E32" s="97" t="s">
        <v>952</v>
      </c>
      <c r="F32" s="97" t="s">
        <v>928</v>
      </c>
      <c r="G32" s="97" t="s">
        <v>955</v>
      </c>
      <c r="H32" s="97" t="s">
        <v>958</v>
      </c>
      <c r="I32" s="97" t="s">
        <v>959</v>
      </c>
      <c r="J32" s="97" t="s">
        <v>962</v>
      </c>
      <c r="K32" s="97" t="s">
        <v>965</v>
      </c>
      <c r="L32" s="46">
        <f t="shared" si="0"/>
        <v>22</v>
      </c>
      <c r="M32" s="94"/>
    </row>
    <row r="33" spans="1:13" ht="26.25" customHeight="1" x14ac:dyDescent="0.25">
      <c r="A33" s="46">
        <v>26</v>
      </c>
      <c r="B33" s="91">
        <v>2410070027</v>
      </c>
      <c r="C33" s="51" t="s">
        <v>465</v>
      </c>
      <c r="D33" s="97" t="s">
        <v>951</v>
      </c>
      <c r="E33" s="97" t="s">
        <v>952</v>
      </c>
      <c r="F33" s="97" t="s">
        <v>928</v>
      </c>
      <c r="G33" s="97" t="s">
        <v>955</v>
      </c>
      <c r="H33" s="97" t="s">
        <v>958</v>
      </c>
      <c r="I33" s="97" t="s">
        <v>959</v>
      </c>
      <c r="J33" s="97" t="s">
        <v>962</v>
      </c>
      <c r="K33" s="97" t="s">
        <v>965</v>
      </c>
      <c r="L33" s="46">
        <f t="shared" si="0"/>
        <v>22</v>
      </c>
      <c r="M33" s="94"/>
    </row>
    <row r="34" spans="1:13" ht="26.25" customHeight="1" x14ac:dyDescent="0.25">
      <c r="A34" s="46">
        <v>27</v>
      </c>
      <c r="B34" s="98">
        <v>2410070028</v>
      </c>
      <c r="C34" s="51" t="s">
        <v>466</v>
      </c>
      <c r="D34" s="97" t="s">
        <v>951</v>
      </c>
      <c r="E34" s="97" t="s">
        <v>952</v>
      </c>
      <c r="F34" s="97" t="s">
        <v>928</v>
      </c>
      <c r="G34" s="97" t="s">
        <v>955</v>
      </c>
      <c r="H34" s="97" t="s">
        <v>958</v>
      </c>
      <c r="I34" s="97" t="s">
        <v>959</v>
      </c>
      <c r="J34" s="97" t="s">
        <v>962</v>
      </c>
      <c r="K34" s="97" t="s">
        <v>965</v>
      </c>
      <c r="L34" s="46">
        <f t="shared" si="0"/>
        <v>22</v>
      </c>
      <c r="M34" s="94"/>
    </row>
    <row r="35" spans="1:13" ht="26.25" customHeight="1" x14ac:dyDescent="0.25">
      <c r="A35" s="46">
        <v>28</v>
      </c>
      <c r="B35" s="98">
        <v>2410070029</v>
      </c>
      <c r="C35" s="83" t="s">
        <v>322</v>
      </c>
      <c r="D35" s="97" t="s">
        <v>951</v>
      </c>
      <c r="E35" s="97" t="s">
        <v>952</v>
      </c>
      <c r="F35" s="97" t="s">
        <v>928</v>
      </c>
      <c r="G35" s="97" t="s">
        <v>955</v>
      </c>
      <c r="H35" s="97" t="s">
        <v>958</v>
      </c>
      <c r="I35" s="97" t="s">
        <v>959</v>
      </c>
      <c r="J35" s="97" t="s">
        <v>962</v>
      </c>
      <c r="K35" s="97" t="s">
        <v>965</v>
      </c>
      <c r="L35" s="46">
        <f t="shared" si="0"/>
        <v>22</v>
      </c>
      <c r="M35" s="94"/>
    </row>
    <row r="36" spans="1:13" ht="26.25" customHeight="1" x14ac:dyDescent="0.25">
      <c r="A36" s="46">
        <v>29</v>
      </c>
      <c r="B36" s="91">
        <v>2410070030</v>
      </c>
      <c r="C36" s="83" t="s">
        <v>467</v>
      </c>
      <c r="D36" s="97" t="s">
        <v>951</v>
      </c>
      <c r="E36" s="97" t="s">
        <v>952</v>
      </c>
      <c r="F36" s="97" t="s">
        <v>928</v>
      </c>
      <c r="G36" s="97" t="s">
        <v>955</v>
      </c>
      <c r="H36" s="97" t="s">
        <v>958</v>
      </c>
      <c r="I36" s="97" t="s">
        <v>959</v>
      </c>
      <c r="J36" s="97" t="s">
        <v>962</v>
      </c>
      <c r="K36" s="97" t="s">
        <v>965</v>
      </c>
      <c r="L36" s="46">
        <f t="shared" si="0"/>
        <v>22</v>
      </c>
      <c r="M36" s="94"/>
    </row>
    <row r="37" spans="1:13" ht="26.25" customHeight="1" x14ac:dyDescent="0.25">
      <c r="A37" s="46">
        <v>30</v>
      </c>
      <c r="B37" s="98">
        <v>2410070031</v>
      </c>
      <c r="C37" s="83" t="s">
        <v>468</v>
      </c>
      <c r="D37" s="97" t="s">
        <v>951</v>
      </c>
      <c r="E37" s="97" t="s">
        <v>952</v>
      </c>
      <c r="F37" s="97" t="s">
        <v>928</v>
      </c>
      <c r="G37" s="97" t="s">
        <v>955</v>
      </c>
      <c r="H37" s="97" t="s">
        <v>958</v>
      </c>
      <c r="I37" s="97" t="s">
        <v>959</v>
      </c>
      <c r="J37" s="97" t="s">
        <v>962</v>
      </c>
      <c r="K37" s="97" t="s">
        <v>965</v>
      </c>
      <c r="L37" s="46">
        <f t="shared" si="0"/>
        <v>22</v>
      </c>
      <c r="M37" s="94"/>
    </row>
    <row r="38" spans="1:13" ht="26.25" customHeight="1" x14ac:dyDescent="0.25">
      <c r="A38" s="46">
        <v>31</v>
      </c>
      <c r="B38" s="98">
        <v>2410070032</v>
      </c>
      <c r="C38" s="51" t="s">
        <v>201</v>
      </c>
      <c r="D38" s="97" t="s">
        <v>951</v>
      </c>
      <c r="E38" s="97" t="s">
        <v>952</v>
      </c>
      <c r="F38" s="97" t="s">
        <v>928</v>
      </c>
      <c r="G38" s="97" t="s">
        <v>955</v>
      </c>
      <c r="H38" s="97" t="s">
        <v>958</v>
      </c>
      <c r="I38" s="97" t="s">
        <v>959</v>
      </c>
      <c r="J38" s="97" t="s">
        <v>962</v>
      </c>
      <c r="K38" s="97" t="s">
        <v>965</v>
      </c>
      <c r="L38" s="46">
        <f t="shared" si="0"/>
        <v>22</v>
      </c>
      <c r="M38" s="94"/>
    </row>
    <row r="39" spans="1:13" ht="26.25" customHeight="1" x14ac:dyDescent="0.25">
      <c r="A39" s="46">
        <v>32</v>
      </c>
      <c r="B39" s="91">
        <v>2410070033</v>
      </c>
      <c r="C39" s="51" t="s">
        <v>826</v>
      </c>
      <c r="D39" s="97" t="s">
        <v>951</v>
      </c>
      <c r="E39" s="97" t="s">
        <v>952</v>
      </c>
      <c r="F39" s="97" t="s">
        <v>928</v>
      </c>
      <c r="G39" s="97" t="s">
        <v>955</v>
      </c>
      <c r="H39" s="97" t="s">
        <v>958</v>
      </c>
      <c r="I39" s="97" t="s">
        <v>959</v>
      </c>
      <c r="J39" s="97" t="s">
        <v>962</v>
      </c>
      <c r="K39" s="97" t="s">
        <v>965</v>
      </c>
      <c r="L39" s="46">
        <f t="shared" si="0"/>
        <v>22</v>
      </c>
      <c r="M39" s="94"/>
    </row>
    <row r="40" spans="1:13" ht="26.25" customHeight="1" x14ac:dyDescent="0.25">
      <c r="A40" s="46">
        <v>33</v>
      </c>
      <c r="B40" s="98">
        <v>2410070034</v>
      </c>
      <c r="C40" s="51" t="s">
        <v>469</v>
      </c>
      <c r="D40" s="97" t="s">
        <v>951</v>
      </c>
      <c r="E40" s="97" t="s">
        <v>952</v>
      </c>
      <c r="F40" s="97" t="s">
        <v>928</v>
      </c>
      <c r="G40" s="97" t="s">
        <v>955</v>
      </c>
      <c r="H40" s="97" t="s">
        <v>958</v>
      </c>
      <c r="I40" s="97" t="s">
        <v>959</v>
      </c>
      <c r="J40" s="97" t="s">
        <v>962</v>
      </c>
      <c r="K40" s="97" t="s">
        <v>965</v>
      </c>
      <c r="L40" s="46">
        <f t="shared" ref="L40:L71" si="1">$L$7-SUMIF(D40:K40,"",$D$7:$L$7)</f>
        <v>22</v>
      </c>
      <c r="M40" s="94"/>
    </row>
    <row r="41" spans="1:13" ht="26.25" customHeight="1" x14ac:dyDescent="0.25">
      <c r="A41" s="46">
        <v>34</v>
      </c>
      <c r="B41" s="91">
        <v>2410070035</v>
      </c>
      <c r="C41" s="83" t="s">
        <v>827</v>
      </c>
      <c r="D41" s="97"/>
      <c r="E41" s="97" t="s">
        <v>952</v>
      </c>
      <c r="F41" s="97" t="s">
        <v>928</v>
      </c>
      <c r="G41" s="97" t="s">
        <v>955</v>
      </c>
      <c r="H41" s="97" t="s">
        <v>958</v>
      </c>
      <c r="I41" s="97" t="s">
        <v>959</v>
      </c>
      <c r="J41" s="97" t="s">
        <v>962</v>
      </c>
      <c r="K41" s="97"/>
      <c r="L41" s="46">
        <f t="shared" si="1"/>
        <v>17</v>
      </c>
      <c r="M41" s="94"/>
    </row>
    <row r="42" spans="1:13" ht="26.25" customHeight="1" x14ac:dyDescent="0.25">
      <c r="A42" s="46">
        <v>35</v>
      </c>
      <c r="B42" s="98">
        <v>2410070036</v>
      </c>
      <c r="C42" s="83" t="s">
        <v>470</v>
      </c>
      <c r="D42" s="97" t="s">
        <v>951</v>
      </c>
      <c r="E42" s="97" t="s">
        <v>952</v>
      </c>
      <c r="F42" s="97" t="s">
        <v>928</v>
      </c>
      <c r="G42" s="97" t="s">
        <v>955</v>
      </c>
      <c r="H42" s="97" t="s">
        <v>958</v>
      </c>
      <c r="I42" s="97" t="s">
        <v>959</v>
      </c>
      <c r="J42" s="97" t="s">
        <v>962</v>
      </c>
      <c r="K42" s="97" t="s">
        <v>965</v>
      </c>
      <c r="L42" s="46">
        <f t="shared" si="1"/>
        <v>22</v>
      </c>
      <c r="M42" s="94"/>
    </row>
    <row r="43" spans="1:13" ht="26.25" customHeight="1" x14ac:dyDescent="0.25">
      <c r="A43" s="46">
        <v>36</v>
      </c>
      <c r="B43" s="98">
        <v>2410070037</v>
      </c>
      <c r="C43" s="51" t="s">
        <v>471</v>
      </c>
      <c r="D43" s="97" t="s">
        <v>951</v>
      </c>
      <c r="E43" s="97" t="s">
        <v>952</v>
      </c>
      <c r="F43" s="97" t="s">
        <v>928</v>
      </c>
      <c r="G43" s="97" t="s">
        <v>955</v>
      </c>
      <c r="H43" s="97" t="s">
        <v>958</v>
      </c>
      <c r="I43" s="97" t="s">
        <v>959</v>
      </c>
      <c r="J43" s="97" t="s">
        <v>962</v>
      </c>
      <c r="K43" s="97" t="s">
        <v>965</v>
      </c>
      <c r="L43" s="46">
        <f t="shared" si="1"/>
        <v>22</v>
      </c>
      <c r="M43" s="94"/>
    </row>
    <row r="44" spans="1:13" ht="26.25" customHeight="1" x14ac:dyDescent="0.25">
      <c r="A44" s="46">
        <v>37</v>
      </c>
      <c r="B44" s="91">
        <v>2410070038</v>
      </c>
      <c r="C44" s="51" t="s">
        <v>472</v>
      </c>
      <c r="D44" s="97" t="s">
        <v>951</v>
      </c>
      <c r="E44" s="97" t="s">
        <v>952</v>
      </c>
      <c r="F44" s="97" t="s">
        <v>928</v>
      </c>
      <c r="G44" s="97" t="s">
        <v>955</v>
      </c>
      <c r="H44" s="97" t="s">
        <v>958</v>
      </c>
      <c r="I44" s="97" t="s">
        <v>959</v>
      </c>
      <c r="J44" s="97" t="s">
        <v>962</v>
      </c>
      <c r="K44" s="97" t="s">
        <v>965</v>
      </c>
      <c r="L44" s="46">
        <f t="shared" si="1"/>
        <v>22</v>
      </c>
      <c r="M44" s="94"/>
    </row>
    <row r="45" spans="1:13" ht="26.25" customHeight="1" x14ac:dyDescent="0.25">
      <c r="A45" s="46">
        <v>38</v>
      </c>
      <c r="B45" s="98">
        <v>2410070039</v>
      </c>
      <c r="C45" s="83" t="s">
        <v>473</v>
      </c>
      <c r="D45" s="97" t="s">
        <v>951</v>
      </c>
      <c r="E45" s="97" t="s">
        <v>952</v>
      </c>
      <c r="F45" s="97" t="s">
        <v>928</v>
      </c>
      <c r="G45" s="97" t="s">
        <v>955</v>
      </c>
      <c r="H45" s="97" t="s">
        <v>958</v>
      </c>
      <c r="I45" s="97" t="s">
        <v>959</v>
      </c>
      <c r="J45" s="97" t="s">
        <v>962</v>
      </c>
      <c r="K45" s="97" t="s">
        <v>965</v>
      </c>
      <c r="L45" s="46">
        <f t="shared" si="1"/>
        <v>22</v>
      </c>
      <c r="M45" s="94"/>
    </row>
    <row r="46" spans="1:13" ht="26.25" customHeight="1" x14ac:dyDescent="0.25">
      <c r="A46" s="46">
        <v>39</v>
      </c>
      <c r="B46" s="98">
        <v>2410070040</v>
      </c>
      <c r="C46" s="51" t="s">
        <v>474</v>
      </c>
      <c r="D46" s="97" t="s">
        <v>951</v>
      </c>
      <c r="E46" s="97" t="s">
        <v>952</v>
      </c>
      <c r="F46" s="97" t="s">
        <v>928</v>
      </c>
      <c r="G46" s="97" t="s">
        <v>955</v>
      </c>
      <c r="H46" s="97" t="s">
        <v>958</v>
      </c>
      <c r="I46" s="97" t="s">
        <v>959</v>
      </c>
      <c r="J46" s="97" t="s">
        <v>962</v>
      </c>
      <c r="K46" s="97" t="s">
        <v>965</v>
      </c>
      <c r="L46" s="46">
        <f t="shared" si="1"/>
        <v>22</v>
      </c>
      <c r="M46" s="94"/>
    </row>
    <row r="47" spans="1:13" ht="26.25" customHeight="1" x14ac:dyDescent="0.25">
      <c r="A47" s="46">
        <v>40</v>
      </c>
      <c r="B47" s="91">
        <v>2410070041</v>
      </c>
      <c r="C47" s="83" t="s">
        <v>444</v>
      </c>
      <c r="D47" s="97" t="s">
        <v>951</v>
      </c>
      <c r="E47" s="97" t="s">
        <v>952</v>
      </c>
      <c r="F47" s="97" t="s">
        <v>928</v>
      </c>
      <c r="G47" s="97" t="s">
        <v>955</v>
      </c>
      <c r="H47" s="97" t="s">
        <v>958</v>
      </c>
      <c r="I47" s="97" t="s">
        <v>959</v>
      </c>
      <c r="J47" s="97" t="s">
        <v>962</v>
      </c>
      <c r="K47" s="97" t="s">
        <v>965</v>
      </c>
      <c r="L47" s="46">
        <f t="shared" si="1"/>
        <v>22</v>
      </c>
      <c r="M47" s="94"/>
    </row>
    <row r="48" spans="1:13" ht="26.25" customHeight="1" x14ac:dyDescent="0.25">
      <c r="A48" s="46">
        <v>41</v>
      </c>
      <c r="B48" s="98">
        <v>2410070042</v>
      </c>
      <c r="C48" s="83" t="s">
        <v>475</v>
      </c>
      <c r="D48" s="97" t="s">
        <v>951</v>
      </c>
      <c r="E48" s="97" t="s">
        <v>952</v>
      </c>
      <c r="F48" s="97" t="s">
        <v>928</v>
      </c>
      <c r="G48" s="97" t="s">
        <v>955</v>
      </c>
      <c r="H48" s="97" t="s">
        <v>958</v>
      </c>
      <c r="I48" s="97" t="s">
        <v>959</v>
      </c>
      <c r="J48" s="97" t="s">
        <v>962</v>
      </c>
      <c r="K48" s="97" t="s">
        <v>965</v>
      </c>
      <c r="L48" s="46">
        <f t="shared" si="1"/>
        <v>22</v>
      </c>
      <c r="M48" s="94"/>
    </row>
    <row r="49" spans="1:13" ht="26.25" customHeight="1" x14ac:dyDescent="0.25">
      <c r="A49" s="46">
        <v>42</v>
      </c>
      <c r="B49" s="98">
        <v>2410070043</v>
      </c>
      <c r="C49" s="51" t="s">
        <v>476</v>
      </c>
      <c r="D49" s="97"/>
      <c r="E49" s="97" t="s">
        <v>952</v>
      </c>
      <c r="F49" s="97"/>
      <c r="G49" s="97" t="s">
        <v>955</v>
      </c>
      <c r="H49" s="97" t="s">
        <v>958</v>
      </c>
      <c r="I49" s="97" t="s">
        <v>959</v>
      </c>
      <c r="J49" s="97" t="s">
        <v>962</v>
      </c>
      <c r="K49" s="97" t="s">
        <v>965</v>
      </c>
      <c r="L49" s="46">
        <f t="shared" si="1"/>
        <v>16</v>
      </c>
      <c r="M49" s="94"/>
    </row>
    <row r="50" spans="1:13" ht="26.25" customHeight="1" x14ac:dyDescent="0.25">
      <c r="A50" s="46">
        <v>43</v>
      </c>
      <c r="B50" s="91">
        <v>2410070044</v>
      </c>
      <c r="C50" s="51" t="s">
        <v>477</v>
      </c>
      <c r="D50" s="97" t="s">
        <v>951</v>
      </c>
      <c r="E50" s="97" t="s">
        <v>952</v>
      </c>
      <c r="F50" s="97" t="s">
        <v>928</v>
      </c>
      <c r="G50" s="97" t="s">
        <v>955</v>
      </c>
      <c r="H50" s="97" t="s">
        <v>958</v>
      </c>
      <c r="I50" s="97" t="s">
        <v>959</v>
      </c>
      <c r="J50" s="97" t="s">
        <v>962</v>
      </c>
      <c r="K50" s="97" t="s">
        <v>965</v>
      </c>
      <c r="L50" s="46">
        <f t="shared" si="1"/>
        <v>22</v>
      </c>
      <c r="M50" s="94"/>
    </row>
    <row r="51" spans="1:13" ht="26.25" customHeight="1" x14ac:dyDescent="0.25">
      <c r="A51" s="46">
        <v>44</v>
      </c>
      <c r="B51" s="98">
        <v>2410070045</v>
      </c>
      <c r="C51" s="83" t="s">
        <v>828</v>
      </c>
      <c r="D51" s="97" t="s">
        <v>951</v>
      </c>
      <c r="E51" s="97" t="s">
        <v>952</v>
      </c>
      <c r="F51" s="97" t="s">
        <v>928</v>
      </c>
      <c r="G51" s="97" t="s">
        <v>955</v>
      </c>
      <c r="H51" s="97" t="s">
        <v>958</v>
      </c>
      <c r="I51" s="97" t="s">
        <v>959</v>
      </c>
      <c r="J51" s="97" t="s">
        <v>962</v>
      </c>
      <c r="K51" s="97" t="s">
        <v>965</v>
      </c>
      <c r="L51" s="46">
        <f t="shared" si="1"/>
        <v>22</v>
      </c>
      <c r="M51" s="94"/>
    </row>
    <row r="52" spans="1:13" ht="26.25" customHeight="1" x14ac:dyDescent="0.25">
      <c r="A52" s="46">
        <v>45</v>
      </c>
      <c r="B52" s="98">
        <v>2410070046</v>
      </c>
      <c r="C52" s="51" t="s">
        <v>478</v>
      </c>
      <c r="D52" s="97" t="s">
        <v>951</v>
      </c>
      <c r="E52" s="97" t="s">
        <v>952</v>
      </c>
      <c r="F52" s="97" t="s">
        <v>928</v>
      </c>
      <c r="G52" s="97" t="s">
        <v>955</v>
      </c>
      <c r="H52" s="97" t="s">
        <v>958</v>
      </c>
      <c r="I52" s="97" t="s">
        <v>959</v>
      </c>
      <c r="J52" s="97" t="s">
        <v>962</v>
      </c>
      <c r="K52" s="97" t="s">
        <v>965</v>
      </c>
      <c r="L52" s="46">
        <f t="shared" si="1"/>
        <v>22</v>
      </c>
      <c r="M52" s="94"/>
    </row>
    <row r="53" spans="1:13" ht="26.25" customHeight="1" x14ac:dyDescent="0.25">
      <c r="A53" s="46">
        <v>46</v>
      </c>
      <c r="B53" s="91">
        <v>2410070047</v>
      </c>
      <c r="C53" s="83" t="s">
        <v>479</v>
      </c>
      <c r="D53" s="97" t="s">
        <v>951</v>
      </c>
      <c r="E53" s="97" t="s">
        <v>952</v>
      </c>
      <c r="F53" s="97" t="s">
        <v>928</v>
      </c>
      <c r="G53" s="97" t="s">
        <v>955</v>
      </c>
      <c r="H53" s="97" t="s">
        <v>958</v>
      </c>
      <c r="I53" s="97" t="s">
        <v>959</v>
      </c>
      <c r="J53" s="97" t="s">
        <v>962</v>
      </c>
      <c r="K53" s="97" t="s">
        <v>965</v>
      </c>
      <c r="L53" s="46">
        <f t="shared" si="1"/>
        <v>22</v>
      </c>
      <c r="M53" s="94"/>
    </row>
    <row r="54" spans="1:13" ht="26.25" customHeight="1" x14ac:dyDescent="0.25">
      <c r="A54" s="46">
        <v>47</v>
      </c>
      <c r="B54" s="98">
        <v>2410070048</v>
      </c>
      <c r="C54" s="51" t="s">
        <v>480</v>
      </c>
      <c r="D54" s="97" t="s">
        <v>951</v>
      </c>
      <c r="E54" s="97" t="s">
        <v>952</v>
      </c>
      <c r="F54" s="97" t="s">
        <v>928</v>
      </c>
      <c r="G54" s="97" t="s">
        <v>955</v>
      </c>
      <c r="H54" s="97" t="s">
        <v>958</v>
      </c>
      <c r="I54" s="97" t="s">
        <v>959</v>
      </c>
      <c r="J54" s="97" t="s">
        <v>962</v>
      </c>
      <c r="K54" s="97" t="s">
        <v>965</v>
      </c>
      <c r="L54" s="46">
        <f t="shared" si="1"/>
        <v>22</v>
      </c>
      <c r="M54" s="94"/>
    </row>
    <row r="55" spans="1:13" ht="26.25" customHeight="1" x14ac:dyDescent="0.25">
      <c r="A55" s="46">
        <v>48</v>
      </c>
      <c r="B55" s="98">
        <v>2410070049</v>
      </c>
      <c r="C55" s="83" t="s">
        <v>481</v>
      </c>
      <c r="D55" s="97" t="s">
        <v>951</v>
      </c>
      <c r="E55" s="97" t="s">
        <v>952</v>
      </c>
      <c r="F55" s="97" t="s">
        <v>928</v>
      </c>
      <c r="G55" s="97" t="s">
        <v>955</v>
      </c>
      <c r="H55" s="97" t="s">
        <v>958</v>
      </c>
      <c r="I55" s="97" t="s">
        <v>959</v>
      </c>
      <c r="J55" s="97" t="s">
        <v>962</v>
      </c>
      <c r="K55" s="97" t="s">
        <v>965</v>
      </c>
      <c r="L55" s="46">
        <f t="shared" si="1"/>
        <v>22</v>
      </c>
      <c r="M55" s="94"/>
    </row>
    <row r="56" spans="1:13" ht="26.25" customHeight="1" x14ac:dyDescent="0.25">
      <c r="A56" s="46">
        <v>49</v>
      </c>
      <c r="B56" s="91">
        <v>2410070050</v>
      </c>
      <c r="C56" s="51" t="s">
        <v>482</v>
      </c>
      <c r="D56" s="97"/>
      <c r="E56" s="97" t="s">
        <v>952</v>
      </c>
      <c r="F56" s="97"/>
      <c r="G56" s="97" t="s">
        <v>955</v>
      </c>
      <c r="H56" s="97" t="s">
        <v>958</v>
      </c>
      <c r="I56" s="97" t="s">
        <v>959</v>
      </c>
      <c r="J56" s="97" t="s">
        <v>962</v>
      </c>
      <c r="K56" s="97" t="s">
        <v>965</v>
      </c>
      <c r="L56" s="46">
        <f t="shared" si="1"/>
        <v>16</v>
      </c>
      <c r="M56" s="94"/>
    </row>
    <row r="57" spans="1:13" ht="26.25" customHeight="1" x14ac:dyDescent="0.25">
      <c r="A57" s="46">
        <v>50</v>
      </c>
      <c r="B57" s="98">
        <v>2410070051</v>
      </c>
      <c r="C57" s="51" t="s">
        <v>483</v>
      </c>
      <c r="D57" s="97" t="s">
        <v>951</v>
      </c>
      <c r="E57" s="97" t="s">
        <v>952</v>
      </c>
      <c r="F57" s="97" t="s">
        <v>928</v>
      </c>
      <c r="G57" s="97" t="s">
        <v>955</v>
      </c>
      <c r="H57" s="97" t="s">
        <v>958</v>
      </c>
      <c r="I57" s="97" t="s">
        <v>959</v>
      </c>
      <c r="J57" s="97" t="s">
        <v>962</v>
      </c>
      <c r="K57" s="97" t="s">
        <v>965</v>
      </c>
      <c r="L57" s="46">
        <f t="shared" si="1"/>
        <v>22</v>
      </c>
      <c r="M57" s="94"/>
    </row>
    <row r="58" spans="1:13" ht="26.25" customHeight="1" x14ac:dyDescent="0.25">
      <c r="A58" s="46">
        <v>51</v>
      </c>
      <c r="B58" s="98">
        <v>2410070052</v>
      </c>
      <c r="C58" s="83" t="s">
        <v>484</v>
      </c>
      <c r="D58" s="97" t="s">
        <v>951</v>
      </c>
      <c r="E58" s="97" t="s">
        <v>952</v>
      </c>
      <c r="F58" s="97" t="s">
        <v>928</v>
      </c>
      <c r="G58" s="97" t="s">
        <v>955</v>
      </c>
      <c r="H58" s="97" t="s">
        <v>958</v>
      </c>
      <c r="I58" s="97" t="s">
        <v>959</v>
      </c>
      <c r="J58" s="97" t="s">
        <v>962</v>
      </c>
      <c r="K58" s="97" t="s">
        <v>965</v>
      </c>
      <c r="L58" s="46">
        <f t="shared" si="1"/>
        <v>22</v>
      </c>
      <c r="M58" s="94"/>
    </row>
    <row r="59" spans="1:13" ht="26.25" customHeight="1" x14ac:dyDescent="0.25">
      <c r="A59" s="46">
        <v>52</v>
      </c>
      <c r="B59" s="91">
        <v>2410070053</v>
      </c>
      <c r="C59" s="83" t="s">
        <v>485</v>
      </c>
      <c r="D59" s="97" t="s">
        <v>951</v>
      </c>
      <c r="E59" s="97" t="s">
        <v>952</v>
      </c>
      <c r="F59" s="97" t="s">
        <v>928</v>
      </c>
      <c r="G59" s="97" t="s">
        <v>955</v>
      </c>
      <c r="H59" s="97" t="s">
        <v>958</v>
      </c>
      <c r="I59" s="97" t="s">
        <v>959</v>
      </c>
      <c r="J59" s="97" t="s">
        <v>962</v>
      </c>
      <c r="K59" s="97" t="s">
        <v>965</v>
      </c>
      <c r="L59" s="46">
        <f t="shared" si="1"/>
        <v>22</v>
      </c>
      <c r="M59" s="94"/>
    </row>
    <row r="60" spans="1:13" ht="26.25" customHeight="1" x14ac:dyDescent="0.25">
      <c r="A60" s="46">
        <v>53</v>
      </c>
      <c r="B60" s="98">
        <v>2410070054</v>
      </c>
      <c r="C60" s="51" t="s">
        <v>486</v>
      </c>
      <c r="D60" s="97" t="s">
        <v>951</v>
      </c>
      <c r="E60" s="97" t="s">
        <v>952</v>
      </c>
      <c r="F60" s="97" t="s">
        <v>928</v>
      </c>
      <c r="G60" s="97" t="s">
        <v>955</v>
      </c>
      <c r="H60" s="97" t="s">
        <v>958</v>
      </c>
      <c r="I60" s="97" t="s">
        <v>959</v>
      </c>
      <c r="J60" s="97" t="s">
        <v>962</v>
      </c>
      <c r="K60" s="97" t="s">
        <v>965</v>
      </c>
      <c r="L60" s="46">
        <f t="shared" si="1"/>
        <v>22</v>
      </c>
      <c r="M60" s="94"/>
    </row>
    <row r="61" spans="1:13" ht="26.25" customHeight="1" x14ac:dyDescent="0.25">
      <c r="A61" s="46">
        <v>54</v>
      </c>
      <c r="B61" s="98">
        <v>2410070055</v>
      </c>
      <c r="C61" s="83" t="s">
        <v>487</v>
      </c>
      <c r="D61" s="97" t="s">
        <v>951</v>
      </c>
      <c r="E61" s="97" t="s">
        <v>952</v>
      </c>
      <c r="F61" s="97" t="s">
        <v>928</v>
      </c>
      <c r="G61" s="97" t="s">
        <v>955</v>
      </c>
      <c r="H61" s="97" t="s">
        <v>958</v>
      </c>
      <c r="I61" s="97" t="s">
        <v>959</v>
      </c>
      <c r="J61" s="97" t="s">
        <v>962</v>
      </c>
      <c r="K61" s="97" t="s">
        <v>965</v>
      </c>
      <c r="L61" s="46">
        <f t="shared" si="1"/>
        <v>22</v>
      </c>
      <c r="M61" s="94"/>
    </row>
    <row r="62" spans="1:13" ht="26.25" customHeight="1" x14ac:dyDescent="0.25">
      <c r="A62" s="46">
        <v>55</v>
      </c>
      <c r="B62" s="91">
        <v>2410070056</v>
      </c>
      <c r="C62" s="51" t="s">
        <v>488</v>
      </c>
      <c r="D62" s="97" t="s">
        <v>951</v>
      </c>
      <c r="E62" s="97" t="s">
        <v>952</v>
      </c>
      <c r="F62" s="97" t="s">
        <v>928</v>
      </c>
      <c r="G62" s="97" t="s">
        <v>955</v>
      </c>
      <c r="H62" s="97" t="s">
        <v>958</v>
      </c>
      <c r="I62" s="97" t="s">
        <v>959</v>
      </c>
      <c r="J62" s="97" t="s">
        <v>962</v>
      </c>
      <c r="K62" s="97" t="s">
        <v>965</v>
      </c>
      <c r="L62" s="46">
        <f t="shared" si="1"/>
        <v>22</v>
      </c>
      <c r="M62" s="94"/>
    </row>
    <row r="63" spans="1:13" ht="26.25" customHeight="1" x14ac:dyDescent="0.25">
      <c r="A63" s="46">
        <v>56</v>
      </c>
      <c r="B63" s="98">
        <v>2410070057</v>
      </c>
      <c r="C63" s="51" t="s">
        <v>489</v>
      </c>
      <c r="D63" s="97" t="s">
        <v>951</v>
      </c>
      <c r="E63" s="97" t="s">
        <v>952</v>
      </c>
      <c r="F63" s="97" t="s">
        <v>928</v>
      </c>
      <c r="G63" s="97" t="s">
        <v>955</v>
      </c>
      <c r="H63" s="97" t="s">
        <v>958</v>
      </c>
      <c r="I63" s="97" t="s">
        <v>959</v>
      </c>
      <c r="J63" s="97" t="s">
        <v>962</v>
      </c>
      <c r="K63" s="97" t="s">
        <v>965</v>
      </c>
      <c r="L63" s="46">
        <f t="shared" si="1"/>
        <v>22</v>
      </c>
      <c r="M63" s="94"/>
    </row>
    <row r="64" spans="1:13" ht="26.25" customHeight="1" x14ac:dyDescent="0.25">
      <c r="A64" s="46">
        <v>57</v>
      </c>
      <c r="B64" s="91">
        <v>2410070058</v>
      </c>
      <c r="C64" s="51" t="s">
        <v>490</v>
      </c>
      <c r="D64" s="97" t="s">
        <v>951</v>
      </c>
      <c r="E64" s="97" t="s">
        <v>952</v>
      </c>
      <c r="F64" s="97" t="s">
        <v>928</v>
      </c>
      <c r="G64" s="97" t="s">
        <v>955</v>
      </c>
      <c r="H64" s="97" t="s">
        <v>958</v>
      </c>
      <c r="I64" s="97" t="s">
        <v>959</v>
      </c>
      <c r="J64" s="97" t="s">
        <v>962</v>
      </c>
      <c r="K64" s="97" t="s">
        <v>965</v>
      </c>
      <c r="L64" s="46">
        <f t="shared" si="1"/>
        <v>22</v>
      </c>
      <c r="M64" s="94"/>
    </row>
    <row r="65" spans="1:13" ht="26.25" customHeight="1" x14ac:dyDescent="0.25">
      <c r="A65" s="46">
        <v>58</v>
      </c>
      <c r="B65" s="98">
        <v>2410070059</v>
      </c>
      <c r="C65" s="51" t="s">
        <v>491</v>
      </c>
      <c r="D65" s="97" t="s">
        <v>951</v>
      </c>
      <c r="E65" s="97" t="s">
        <v>952</v>
      </c>
      <c r="F65" s="97" t="s">
        <v>928</v>
      </c>
      <c r="G65" s="97" t="s">
        <v>955</v>
      </c>
      <c r="H65" s="97" t="s">
        <v>958</v>
      </c>
      <c r="I65" s="97" t="s">
        <v>959</v>
      </c>
      <c r="J65" s="97" t="s">
        <v>962</v>
      </c>
      <c r="K65" s="97" t="s">
        <v>965</v>
      </c>
      <c r="L65" s="46">
        <f t="shared" si="1"/>
        <v>22</v>
      </c>
      <c r="M65" s="94"/>
    </row>
    <row r="66" spans="1:13" ht="26.25" customHeight="1" x14ac:dyDescent="0.25">
      <c r="A66" s="46">
        <v>59</v>
      </c>
      <c r="B66" s="98">
        <v>2410070060</v>
      </c>
      <c r="C66" s="83" t="s">
        <v>492</v>
      </c>
      <c r="D66" s="97" t="s">
        <v>951</v>
      </c>
      <c r="E66" s="97" t="s">
        <v>952</v>
      </c>
      <c r="F66" s="97" t="s">
        <v>928</v>
      </c>
      <c r="G66" s="97" t="s">
        <v>955</v>
      </c>
      <c r="H66" s="97" t="s">
        <v>958</v>
      </c>
      <c r="I66" s="97" t="s">
        <v>959</v>
      </c>
      <c r="J66" s="97" t="s">
        <v>962</v>
      </c>
      <c r="K66" s="97" t="s">
        <v>965</v>
      </c>
      <c r="L66" s="46">
        <f t="shared" si="1"/>
        <v>22</v>
      </c>
      <c r="M66" s="94"/>
    </row>
    <row r="67" spans="1:13" ht="26.25" customHeight="1" x14ac:dyDescent="0.25">
      <c r="A67" s="46">
        <v>60</v>
      </c>
      <c r="B67" s="91">
        <v>2410070061</v>
      </c>
      <c r="C67" s="83" t="s">
        <v>829</v>
      </c>
      <c r="D67" s="97" t="s">
        <v>951</v>
      </c>
      <c r="E67" s="97" t="s">
        <v>952</v>
      </c>
      <c r="F67" s="97" t="s">
        <v>928</v>
      </c>
      <c r="G67" s="97" t="s">
        <v>955</v>
      </c>
      <c r="H67" s="97" t="s">
        <v>958</v>
      </c>
      <c r="I67" s="97" t="s">
        <v>959</v>
      </c>
      <c r="J67" s="97" t="s">
        <v>962</v>
      </c>
      <c r="K67" s="97" t="s">
        <v>965</v>
      </c>
      <c r="L67" s="46">
        <f t="shared" si="1"/>
        <v>22</v>
      </c>
      <c r="M67" s="94"/>
    </row>
    <row r="68" spans="1:13" ht="26.25" customHeight="1" x14ac:dyDescent="0.25">
      <c r="A68" s="46">
        <v>61</v>
      </c>
      <c r="B68" s="98">
        <v>2410070062</v>
      </c>
      <c r="C68" s="51" t="s">
        <v>493</v>
      </c>
      <c r="D68" s="97" t="s">
        <v>951</v>
      </c>
      <c r="E68" s="97" t="s">
        <v>952</v>
      </c>
      <c r="F68" s="97" t="s">
        <v>928</v>
      </c>
      <c r="G68" s="97" t="s">
        <v>955</v>
      </c>
      <c r="H68" s="97" t="s">
        <v>958</v>
      </c>
      <c r="I68" s="97" t="s">
        <v>959</v>
      </c>
      <c r="J68" s="97" t="s">
        <v>962</v>
      </c>
      <c r="K68" s="97" t="s">
        <v>965</v>
      </c>
      <c r="L68" s="46">
        <f t="shared" si="1"/>
        <v>22</v>
      </c>
      <c r="M68" s="94"/>
    </row>
    <row r="69" spans="1:13" ht="26.25" customHeight="1" x14ac:dyDescent="0.25">
      <c r="A69" s="46">
        <v>62</v>
      </c>
      <c r="B69" s="98">
        <v>2410070063</v>
      </c>
      <c r="C69" s="51" t="s">
        <v>494</v>
      </c>
      <c r="D69" s="97" t="s">
        <v>951</v>
      </c>
      <c r="E69" s="97" t="s">
        <v>952</v>
      </c>
      <c r="F69" s="97" t="s">
        <v>928</v>
      </c>
      <c r="G69" s="97" t="s">
        <v>955</v>
      </c>
      <c r="H69" s="97" t="s">
        <v>958</v>
      </c>
      <c r="I69" s="97" t="s">
        <v>959</v>
      </c>
      <c r="J69" s="97" t="s">
        <v>962</v>
      </c>
      <c r="K69" s="97" t="s">
        <v>965</v>
      </c>
      <c r="L69" s="46">
        <f t="shared" si="1"/>
        <v>22</v>
      </c>
      <c r="M69" s="94"/>
    </row>
    <row r="70" spans="1:13" ht="26.25" customHeight="1" x14ac:dyDescent="0.25">
      <c r="A70" s="46">
        <v>63</v>
      </c>
      <c r="B70" s="91">
        <v>2410070064</v>
      </c>
      <c r="C70" s="51" t="s">
        <v>495</v>
      </c>
      <c r="D70" s="97" t="s">
        <v>951</v>
      </c>
      <c r="E70" s="97" t="s">
        <v>952</v>
      </c>
      <c r="F70" s="97" t="s">
        <v>928</v>
      </c>
      <c r="G70" s="97" t="s">
        <v>955</v>
      </c>
      <c r="H70" s="97" t="s">
        <v>958</v>
      </c>
      <c r="I70" s="97" t="s">
        <v>959</v>
      </c>
      <c r="J70" s="97" t="s">
        <v>962</v>
      </c>
      <c r="K70" s="97" t="s">
        <v>965</v>
      </c>
      <c r="L70" s="46">
        <f t="shared" si="1"/>
        <v>22</v>
      </c>
      <c r="M70" s="94"/>
    </row>
    <row r="71" spans="1:13" ht="26.25" customHeight="1" x14ac:dyDescent="0.25">
      <c r="A71" s="46">
        <v>64</v>
      </c>
      <c r="B71" s="98">
        <v>2410070065</v>
      </c>
      <c r="C71" s="51" t="s">
        <v>496</v>
      </c>
      <c r="D71" s="97" t="s">
        <v>951</v>
      </c>
      <c r="E71" s="97" t="s">
        <v>952</v>
      </c>
      <c r="F71" s="97" t="s">
        <v>928</v>
      </c>
      <c r="G71" s="97" t="s">
        <v>955</v>
      </c>
      <c r="H71" s="97" t="s">
        <v>958</v>
      </c>
      <c r="I71" s="97" t="s">
        <v>959</v>
      </c>
      <c r="J71" s="97" t="s">
        <v>962</v>
      </c>
      <c r="K71" s="97" t="s">
        <v>965</v>
      </c>
      <c r="L71" s="46">
        <f t="shared" si="1"/>
        <v>22</v>
      </c>
      <c r="M71" s="94"/>
    </row>
    <row r="72" spans="1:13" ht="26.25" customHeight="1" x14ac:dyDescent="0.25">
      <c r="A72" s="46">
        <v>65</v>
      </c>
      <c r="B72" s="91">
        <v>2410070066</v>
      </c>
      <c r="C72" s="51" t="s">
        <v>497</v>
      </c>
      <c r="D72" s="97" t="s">
        <v>951</v>
      </c>
      <c r="E72" s="97" t="s">
        <v>952</v>
      </c>
      <c r="F72" s="97" t="s">
        <v>928</v>
      </c>
      <c r="G72" s="97" t="s">
        <v>955</v>
      </c>
      <c r="H72" s="97" t="s">
        <v>958</v>
      </c>
      <c r="I72" s="97" t="s">
        <v>959</v>
      </c>
      <c r="J72" s="97" t="s">
        <v>962</v>
      </c>
      <c r="K72" s="97" t="s">
        <v>965</v>
      </c>
      <c r="L72" s="46">
        <f t="shared" ref="L72:L103" si="2">$L$7-SUMIF(D72:K72,"",$D$7:$L$7)</f>
        <v>22</v>
      </c>
      <c r="M72" s="94"/>
    </row>
    <row r="73" spans="1:13" ht="26.25" customHeight="1" x14ac:dyDescent="0.25">
      <c r="A73" s="46">
        <v>66</v>
      </c>
      <c r="B73" s="98">
        <v>2410070067</v>
      </c>
      <c r="C73" s="83" t="s">
        <v>498</v>
      </c>
      <c r="D73" s="97" t="s">
        <v>951</v>
      </c>
      <c r="E73" s="97" t="s">
        <v>952</v>
      </c>
      <c r="F73" s="97" t="s">
        <v>928</v>
      </c>
      <c r="G73" s="97" t="s">
        <v>955</v>
      </c>
      <c r="H73" s="97" t="s">
        <v>958</v>
      </c>
      <c r="I73" s="97" t="s">
        <v>959</v>
      </c>
      <c r="J73" s="97" t="s">
        <v>962</v>
      </c>
      <c r="K73" s="97" t="s">
        <v>965</v>
      </c>
      <c r="L73" s="46">
        <f t="shared" si="2"/>
        <v>22</v>
      </c>
      <c r="M73" s="94"/>
    </row>
    <row r="74" spans="1:13" ht="26.25" customHeight="1" x14ac:dyDescent="0.25">
      <c r="A74" s="46">
        <v>67</v>
      </c>
      <c r="B74" s="98">
        <v>2410070068</v>
      </c>
      <c r="C74" s="83" t="s">
        <v>499</v>
      </c>
      <c r="D74" s="97" t="s">
        <v>951</v>
      </c>
      <c r="E74" s="97" t="s">
        <v>952</v>
      </c>
      <c r="F74" s="97" t="s">
        <v>928</v>
      </c>
      <c r="G74" s="97" t="s">
        <v>955</v>
      </c>
      <c r="H74" s="97" t="s">
        <v>958</v>
      </c>
      <c r="I74" s="97" t="s">
        <v>959</v>
      </c>
      <c r="J74" s="97" t="s">
        <v>962</v>
      </c>
      <c r="K74" s="97" t="s">
        <v>965</v>
      </c>
      <c r="L74" s="46">
        <f t="shared" si="2"/>
        <v>22</v>
      </c>
      <c r="M74" s="94"/>
    </row>
    <row r="75" spans="1:13" ht="26.25" customHeight="1" x14ac:dyDescent="0.25">
      <c r="A75" s="46">
        <v>68</v>
      </c>
      <c r="B75" s="91">
        <v>2410070069</v>
      </c>
      <c r="C75" s="51" t="s">
        <v>500</v>
      </c>
      <c r="D75" s="97" t="s">
        <v>951</v>
      </c>
      <c r="E75" s="97" t="s">
        <v>952</v>
      </c>
      <c r="F75" s="97" t="s">
        <v>928</v>
      </c>
      <c r="G75" s="97" t="s">
        <v>955</v>
      </c>
      <c r="H75" s="97" t="s">
        <v>958</v>
      </c>
      <c r="I75" s="97" t="s">
        <v>959</v>
      </c>
      <c r="J75" s="97" t="s">
        <v>962</v>
      </c>
      <c r="K75" s="97" t="s">
        <v>965</v>
      </c>
      <c r="L75" s="46">
        <f t="shared" si="2"/>
        <v>22</v>
      </c>
      <c r="M75" s="94"/>
    </row>
    <row r="76" spans="1:13" ht="26.25" customHeight="1" x14ac:dyDescent="0.25">
      <c r="A76" s="46">
        <v>69</v>
      </c>
      <c r="B76" s="98">
        <v>2410070070</v>
      </c>
      <c r="C76" s="51" t="s">
        <v>501</v>
      </c>
      <c r="D76" s="97" t="s">
        <v>951</v>
      </c>
      <c r="E76" s="97" t="s">
        <v>952</v>
      </c>
      <c r="F76" s="97" t="s">
        <v>928</v>
      </c>
      <c r="G76" s="97" t="s">
        <v>955</v>
      </c>
      <c r="H76" s="97" t="s">
        <v>958</v>
      </c>
      <c r="I76" s="97" t="s">
        <v>959</v>
      </c>
      <c r="J76" s="97" t="s">
        <v>962</v>
      </c>
      <c r="K76" s="97" t="s">
        <v>965</v>
      </c>
      <c r="L76" s="46">
        <f t="shared" si="2"/>
        <v>22</v>
      </c>
      <c r="M76" s="94"/>
    </row>
    <row r="77" spans="1:13" ht="26.25" customHeight="1" x14ac:dyDescent="0.25">
      <c r="A77" s="46">
        <v>70</v>
      </c>
      <c r="B77" s="98">
        <v>2410070071</v>
      </c>
      <c r="C77" s="51" t="s">
        <v>502</v>
      </c>
      <c r="D77" s="97" t="s">
        <v>951</v>
      </c>
      <c r="E77" s="97" t="s">
        <v>952</v>
      </c>
      <c r="F77" s="97" t="s">
        <v>928</v>
      </c>
      <c r="G77" s="97" t="s">
        <v>955</v>
      </c>
      <c r="H77" s="97" t="s">
        <v>958</v>
      </c>
      <c r="I77" s="97" t="s">
        <v>959</v>
      </c>
      <c r="J77" s="97" t="s">
        <v>962</v>
      </c>
      <c r="K77" s="97" t="s">
        <v>965</v>
      </c>
      <c r="L77" s="46">
        <f t="shared" si="2"/>
        <v>22</v>
      </c>
      <c r="M77" s="94"/>
    </row>
    <row r="78" spans="1:13" ht="26.25" customHeight="1" x14ac:dyDescent="0.25">
      <c r="A78" s="46">
        <v>71</v>
      </c>
      <c r="B78" s="91">
        <v>2410070072</v>
      </c>
      <c r="C78" s="83" t="s">
        <v>408</v>
      </c>
      <c r="D78" s="97" t="s">
        <v>951</v>
      </c>
      <c r="E78" s="97" t="s">
        <v>952</v>
      </c>
      <c r="F78" s="97" t="s">
        <v>928</v>
      </c>
      <c r="G78" s="97" t="s">
        <v>955</v>
      </c>
      <c r="H78" s="97" t="s">
        <v>958</v>
      </c>
      <c r="I78" s="97" t="s">
        <v>959</v>
      </c>
      <c r="J78" s="97" t="s">
        <v>962</v>
      </c>
      <c r="K78" s="97" t="s">
        <v>965</v>
      </c>
      <c r="L78" s="46">
        <f t="shared" si="2"/>
        <v>22</v>
      </c>
      <c r="M78" s="94"/>
    </row>
    <row r="79" spans="1:13" ht="26.25" customHeight="1" x14ac:dyDescent="0.25">
      <c r="A79" s="46">
        <v>72</v>
      </c>
      <c r="B79" s="98">
        <v>2410070073</v>
      </c>
      <c r="C79" s="51" t="s">
        <v>503</v>
      </c>
      <c r="D79" s="97" t="s">
        <v>951</v>
      </c>
      <c r="E79" s="97" t="s">
        <v>952</v>
      </c>
      <c r="F79" s="97" t="s">
        <v>928</v>
      </c>
      <c r="G79" s="97" t="s">
        <v>955</v>
      </c>
      <c r="H79" s="97" t="s">
        <v>958</v>
      </c>
      <c r="I79" s="97" t="s">
        <v>959</v>
      </c>
      <c r="J79" s="97" t="s">
        <v>962</v>
      </c>
      <c r="K79" s="97" t="s">
        <v>965</v>
      </c>
      <c r="L79" s="46">
        <f t="shared" si="2"/>
        <v>22</v>
      </c>
      <c r="M79" s="94"/>
    </row>
    <row r="80" spans="1:13" ht="26.25" customHeight="1" x14ac:dyDescent="0.25">
      <c r="A80" s="46">
        <v>73</v>
      </c>
      <c r="B80" s="98">
        <v>2410070074</v>
      </c>
      <c r="C80" s="51" t="s">
        <v>504</v>
      </c>
      <c r="D80" s="97" t="s">
        <v>951</v>
      </c>
      <c r="E80" s="97" t="s">
        <v>952</v>
      </c>
      <c r="F80" s="97" t="s">
        <v>928</v>
      </c>
      <c r="G80" s="97" t="s">
        <v>955</v>
      </c>
      <c r="H80" s="97" t="s">
        <v>958</v>
      </c>
      <c r="I80" s="97" t="s">
        <v>959</v>
      </c>
      <c r="J80" s="97" t="s">
        <v>962</v>
      </c>
      <c r="K80" s="97" t="s">
        <v>965</v>
      </c>
      <c r="L80" s="46">
        <f t="shared" si="2"/>
        <v>22</v>
      </c>
      <c r="M80" s="94"/>
    </row>
    <row r="81" spans="1:14" ht="26.25" customHeight="1" x14ac:dyDescent="0.25">
      <c r="A81" s="46">
        <v>74</v>
      </c>
      <c r="B81" s="91">
        <v>2410070075</v>
      </c>
      <c r="C81" s="51" t="s">
        <v>505</v>
      </c>
      <c r="D81" s="97" t="s">
        <v>951</v>
      </c>
      <c r="E81" s="97" t="s">
        <v>952</v>
      </c>
      <c r="F81" s="97" t="s">
        <v>928</v>
      </c>
      <c r="G81" s="97" t="s">
        <v>955</v>
      </c>
      <c r="H81" s="97" t="s">
        <v>958</v>
      </c>
      <c r="I81" s="97" t="s">
        <v>959</v>
      </c>
      <c r="J81" s="97" t="s">
        <v>962</v>
      </c>
      <c r="K81" s="97" t="s">
        <v>965</v>
      </c>
      <c r="L81" s="46">
        <f t="shared" si="2"/>
        <v>22</v>
      </c>
      <c r="M81" s="94"/>
    </row>
    <row r="82" spans="1:14" ht="26.25" customHeight="1" x14ac:dyDescent="0.25">
      <c r="A82" s="46">
        <v>75</v>
      </c>
      <c r="B82" s="98">
        <v>2410070076</v>
      </c>
      <c r="C82" s="83" t="s">
        <v>506</v>
      </c>
      <c r="D82" s="97" t="s">
        <v>951</v>
      </c>
      <c r="E82" s="97" t="s">
        <v>952</v>
      </c>
      <c r="F82" s="97" t="s">
        <v>928</v>
      </c>
      <c r="G82" s="97" t="s">
        <v>955</v>
      </c>
      <c r="H82" s="97" t="s">
        <v>958</v>
      </c>
      <c r="I82" s="97" t="s">
        <v>959</v>
      </c>
      <c r="J82" s="97" t="s">
        <v>962</v>
      </c>
      <c r="K82" s="97" t="s">
        <v>965</v>
      </c>
      <c r="L82" s="46">
        <f t="shared" si="2"/>
        <v>22</v>
      </c>
      <c r="M82" s="94"/>
    </row>
    <row r="83" spans="1:14" ht="26.25" customHeight="1" x14ac:dyDescent="0.25">
      <c r="A83" s="46">
        <v>76</v>
      </c>
      <c r="B83" s="98">
        <v>2410070077</v>
      </c>
      <c r="C83" s="83" t="s">
        <v>507</v>
      </c>
      <c r="D83" s="97" t="s">
        <v>951</v>
      </c>
      <c r="E83" s="97" t="s">
        <v>952</v>
      </c>
      <c r="F83" s="97" t="s">
        <v>928</v>
      </c>
      <c r="G83" s="97" t="s">
        <v>955</v>
      </c>
      <c r="H83" s="97" t="s">
        <v>958</v>
      </c>
      <c r="I83" s="97" t="s">
        <v>959</v>
      </c>
      <c r="J83" s="97" t="s">
        <v>962</v>
      </c>
      <c r="K83" s="97" t="s">
        <v>965</v>
      </c>
      <c r="L83" s="46">
        <f t="shared" si="2"/>
        <v>22</v>
      </c>
      <c r="M83" s="94"/>
    </row>
    <row r="84" spans="1:14" ht="26.25" customHeight="1" x14ac:dyDescent="0.25">
      <c r="A84" s="46">
        <v>77</v>
      </c>
      <c r="B84" s="91">
        <v>2410070078</v>
      </c>
      <c r="C84" s="51" t="s">
        <v>508</v>
      </c>
      <c r="D84" s="97" t="s">
        <v>951</v>
      </c>
      <c r="E84" s="97" t="s">
        <v>952</v>
      </c>
      <c r="F84" s="97" t="s">
        <v>928</v>
      </c>
      <c r="G84" s="97" t="s">
        <v>955</v>
      </c>
      <c r="H84" s="97" t="s">
        <v>958</v>
      </c>
      <c r="I84" s="97" t="s">
        <v>959</v>
      </c>
      <c r="J84" s="97" t="s">
        <v>962</v>
      </c>
      <c r="K84" s="97" t="s">
        <v>965</v>
      </c>
      <c r="L84" s="46">
        <f t="shared" si="2"/>
        <v>22</v>
      </c>
      <c r="M84" s="94"/>
    </row>
    <row r="85" spans="1:14" ht="26.25" customHeight="1" x14ac:dyDescent="0.25">
      <c r="A85" s="46">
        <v>78</v>
      </c>
      <c r="B85" s="98">
        <v>2410070079</v>
      </c>
      <c r="C85" s="51" t="s">
        <v>509</v>
      </c>
      <c r="D85" s="97" t="s">
        <v>951</v>
      </c>
      <c r="E85" s="97" t="s">
        <v>952</v>
      </c>
      <c r="F85" s="97" t="s">
        <v>928</v>
      </c>
      <c r="G85" s="97" t="s">
        <v>955</v>
      </c>
      <c r="H85" s="97" t="s">
        <v>958</v>
      </c>
      <c r="I85" s="97" t="s">
        <v>959</v>
      </c>
      <c r="J85" s="97" t="s">
        <v>962</v>
      </c>
      <c r="K85" s="97" t="s">
        <v>965</v>
      </c>
      <c r="L85" s="46">
        <f t="shared" si="2"/>
        <v>22</v>
      </c>
      <c r="M85" s="94"/>
    </row>
    <row r="86" spans="1:14" ht="26.25" customHeight="1" x14ac:dyDescent="0.25">
      <c r="A86" s="46">
        <v>79</v>
      </c>
      <c r="B86" s="98">
        <v>2410070080</v>
      </c>
      <c r="C86" s="83" t="s">
        <v>510</v>
      </c>
      <c r="D86" s="97" t="s">
        <v>951</v>
      </c>
      <c r="E86" s="97" t="s">
        <v>952</v>
      </c>
      <c r="F86" s="97" t="s">
        <v>928</v>
      </c>
      <c r="G86" s="97" t="s">
        <v>955</v>
      </c>
      <c r="H86" s="97" t="s">
        <v>958</v>
      </c>
      <c r="I86" s="97" t="s">
        <v>959</v>
      </c>
      <c r="J86" s="97" t="s">
        <v>962</v>
      </c>
      <c r="K86" s="97" t="s">
        <v>965</v>
      </c>
      <c r="L86" s="46">
        <f t="shared" si="2"/>
        <v>22</v>
      </c>
      <c r="M86" s="94"/>
    </row>
    <row r="87" spans="1:14" ht="26.25" customHeight="1" x14ac:dyDescent="0.25">
      <c r="A87" s="46">
        <v>80</v>
      </c>
      <c r="B87" s="91">
        <v>2410070081</v>
      </c>
      <c r="C87" s="83" t="s">
        <v>511</v>
      </c>
      <c r="D87" s="97" t="s">
        <v>951</v>
      </c>
      <c r="E87" s="97" t="s">
        <v>952</v>
      </c>
      <c r="F87" s="97" t="s">
        <v>928</v>
      </c>
      <c r="G87" s="97" t="s">
        <v>955</v>
      </c>
      <c r="H87" s="97" t="s">
        <v>958</v>
      </c>
      <c r="I87" s="97" t="s">
        <v>959</v>
      </c>
      <c r="J87" s="97" t="s">
        <v>962</v>
      </c>
      <c r="K87" s="97" t="s">
        <v>965</v>
      </c>
      <c r="L87" s="46">
        <f t="shared" si="2"/>
        <v>22</v>
      </c>
      <c r="M87" s="94"/>
    </row>
    <row r="88" spans="1:14" ht="26.25" customHeight="1" x14ac:dyDescent="0.25">
      <c r="A88" s="46">
        <v>81</v>
      </c>
      <c r="B88" s="98">
        <v>2410070082</v>
      </c>
      <c r="C88" s="51" t="s">
        <v>830</v>
      </c>
      <c r="D88" s="97" t="s">
        <v>951</v>
      </c>
      <c r="E88" s="97" t="s">
        <v>952</v>
      </c>
      <c r="F88" s="97" t="s">
        <v>928</v>
      </c>
      <c r="G88" s="97" t="s">
        <v>955</v>
      </c>
      <c r="H88" s="97" t="s">
        <v>958</v>
      </c>
      <c r="I88" s="97" t="s">
        <v>959</v>
      </c>
      <c r="J88" s="97" t="s">
        <v>962</v>
      </c>
      <c r="K88" s="97" t="s">
        <v>965</v>
      </c>
      <c r="L88" s="46">
        <f t="shared" si="2"/>
        <v>22</v>
      </c>
      <c r="M88" s="94"/>
    </row>
    <row r="89" spans="1:14" ht="26.25" customHeight="1" x14ac:dyDescent="0.25">
      <c r="A89" s="46">
        <v>82</v>
      </c>
      <c r="B89" s="91">
        <v>2410070083</v>
      </c>
      <c r="C89" s="51" t="s">
        <v>512</v>
      </c>
      <c r="D89" s="97" t="s">
        <v>951</v>
      </c>
      <c r="E89" s="97" t="s">
        <v>952</v>
      </c>
      <c r="F89" s="97" t="s">
        <v>928</v>
      </c>
      <c r="G89" s="97" t="s">
        <v>955</v>
      </c>
      <c r="H89" s="97" t="s">
        <v>958</v>
      </c>
      <c r="I89" s="97" t="s">
        <v>959</v>
      </c>
      <c r="J89" s="97" t="s">
        <v>962</v>
      </c>
      <c r="K89" s="97" t="s">
        <v>965</v>
      </c>
      <c r="L89" s="46">
        <f t="shared" si="2"/>
        <v>22</v>
      </c>
      <c r="M89" s="94"/>
    </row>
    <row r="90" spans="1:14" ht="26.25" customHeight="1" x14ac:dyDescent="0.25">
      <c r="A90" s="46">
        <v>83</v>
      </c>
      <c r="B90" s="98">
        <v>2410070084</v>
      </c>
      <c r="C90" s="51" t="s">
        <v>513</v>
      </c>
      <c r="D90" s="97" t="s">
        <v>951</v>
      </c>
      <c r="E90" s="97" t="s">
        <v>952</v>
      </c>
      <c r="F90" s="97" t="s">
        <v>928</v>
      </c>
      <c r="G90" s="97" t="s">
        <v>955</v>
      </c>
      <c r="H90" s="97" t="s">
        <v>958</v>
      </c>
      <c r="I90" s="97" t="s">
        <v>959</v>
      </c>
      <c r="J90" s="97" t="s">
        <v>962</v>
      </c>
      <c r="K90" s="97" t="s">
        <v>965</v>
      </c>
      <c r="L90" s="46">
        <f t="shared" si="2"/>
        <v>22</v>
      </c>
      <c r="M90" s="94"/>
    </row>
    <row r="91" spans="1:14" ht="26.25" customHeight="1" x14ac:dyDescent="0.25">
      <c r="A91" s="46">
        <v>84</v>
      </c>
      <c r="B91" s="98">
        <v>2410070085</v>
      </c>
      <c r="C91" s="83" t="s">
        <v>514</v>
      </c>
      <c r="D91" s="97" t="s">
        <v>951</v>
      </c>
      <c r="E91" s="97" t="s">
        <v>952</v>
      </c>
      <c r="F91" s="97" t="s">
        <v>928</v>
      </c>
      <c r="G91" s="97" t="s">
        <v>955</v>
      </c>
      <c r="H91" s="97" t="s">
        <v>958</v>
      </c>
      <c r="I91" s="97" t="s">
        <v>959</v>
      </c>
      <c r="J91" s="97" t="s">
        <v>962</v>
      </c>
      <c r="K91" s="97" t="s">
        <v>965</v>
      </c>
      <c r="L91" s="46">
        <f t="shared" si="2"/>
        <v>22</v>
      </c>
      <c r="M91" s="94"/>
    </row>
    <row r="92" spans="1:14" ht="26.25" customHeight="1" x14ac:dyDescent="0.25">
      <c r="A92" s="46">
        <v>85</v>
      </c>
      <c r="B92" s="91">
        <v>2410070086</v>
      </c>
      <c r="C92" s="83" t="s">
        <v>515</v>
      </c>
      <c r="D92" s="97" t="s">
        <v>951</v>
      </c>
      <c r="E92" s="97" t="s">
        <v>952</v>
      </c>
      <c r="F92" s="97" t="s">
        <v>928</v>
      </c>
      <c r="G92" s="97" t="s">
        <v>955</v>
      </c>
      <c r="H92" s="97" t="s">
        <v>958</v>
      </c>
      <c r="I92" s="97" t="s">
        <v>959</v>
      </c>
      <c r="J92" s="97" t="s">
        <v>962</v>
      </c>
      <c r="K92" s="97" t="s">
        <v>965</v>
      </c>
      <c r="L92" s="46">
        <f t="shared" si="2"/>
        <v>22</v>
      </c>
      <c r="M92" s="94"/>
    </row>
    <row r="93" spans="1:14" ht="26.25" customHeight="1" x14ac:dyDescent="0.25">
      <c r="A93" s="46">
        <v>86</v>
      </c>
      <c r="B93" s="98">
        <v>2410070087</v>
      </c>
      <c r="C93" s="51" t="s">
        <v>516</v>
      </c>
      <c r="D93" s="97" t="s">
        <v>969</v>
      </c>
      <c r="E93" s="97" t="s">
        <v>954</v>
      </c>
      <c r="F93" s="97" t="s">
        <v>928</v>
      </c>
      <c r="G93" s="97" t="s">
        <v>957</v>
      </c>
      <c r="H93" s="97" t="s">
        <v>970</v>
      </c>
      <c r="I93" s="97" t="s">
        <v>961</v>
      </c>
      <c r="J93" s="97" t="s">
        <v>964</v>
      </c>
      <c r="K93" s="97" t="s">
        <v>971</v>
      </c>
      <c r="L93" s="46">
        <f t="shared" si="2"/>
        <v>22</v>
      </c>
      <c r="M93" s="94"/>
      <c r="N93" s="38">
        <v>1</v>
      </c>
    </row>
    <row r="94" spans="1:14" ht="26.25" customHeight="1" x14ac:dyDescent="0.25">
      <c r="A94" s="46">
        <v>87</v>
      </c>
      <c r="B94" s="98">
        <v>2410070088</v>
      </c>
      <c r="C94" s="83" t="s">
        <v>517</v>
      </c>
      <c r="D94" s="97" t="s">
        <v>969</v>
      </c>
      <c r="E94" s="97" t="s">
        <v>954</v>
      </c>
      <c r="F94" s="97" t="s">
        <v>928</v>
      </c>
      <c r="G94" s="97" t="s">
        <v>957</v>
      </c>
      <c r="H94" s="97" t="s">
        <v>970</v>
      </c>
      <c r="I94" s="97" t="s">
        <v>961</v>
      </c>
      <c r="J94" s="97" t="s">
        <v>964</v>
      </c>
      <c r="K94" s="97" t="s">
        <v>971</v>
      </c>
      <c r="L94" s="46">
        <f t="shared" si="2"/>
        <v>22</v>
      </c>
      <c r="M94" s="94"/>
      <c r="N94" s="38">
        <v>2</v>
      </c>
    </row>
    <row r="95" spans="1:14" ht="26.25" customHeight="1" x14ac:dyDescent="0.25">
      <c r="A95" s="46">
        <v>88</v>
      </c>
      <c r="B95" s="91">
        <v>2410070089</v>
      </c>
      <c r="C95" s="51" t="s">
        <v>831</v>
      </c>
      <c r="D95" s="97" t="s">
        <v>969</v>
      </c>
      <c r="E95" s="97" t="s">
        <v>954</v>
      </c>
      <c r="F95" s="97" t="s">
        <v>928</v>
      </c>
      <c r="G95" s="97" t="s">
        <v>957</v>
      </c>
      <c r="H95" s="97" t="s">
        <v>970</v>
      </c>
      <c r="I95" s="97" t="s">
        <v>961</v>
      </c>
      <c r="J95" s="97" t="s">
        <v>964</v>
      </c>
      <c r="K95" s="97" t="s">
        <v>971</v>
      </c>
      <c r="L95" s="46">
        <f t="shared" si="2"/>
        <v>22</v>
      </c>
      <c r="M95" s="94"/>
      <c r="N95" s="38">
        <v>3</v>
      </c>
    </row>
    <row r="96" spans="1:14" ht="26.25" customHeight="1" x14ac:dyDescent="0.25">
      <c r="A96" s="46">
        <v>89</v>
      </c>
      <c r="B96" s="98">
        <v>2410070090</v>
      </c>
      <c r="C96" s="83" t="s">
        <v>518</v>
      </c>
      <c r="D96" s="97" t="s">
        <v>969</v>
      </c>
      <c r="E96" s="97" t="s">
        <v>954</v>
      </c>
      <c r="F96" s="97" t="s">
        <v>928</v>
      </c>
      <c r="G96" s="97" t="s">
        <v>957</v>
      </c>
      <c r="H96" s="97" t="s">
        <v>970</v>
      </c>
      <c r="I96" s="97" t="s">
        <v>961</v>
      </c>
      <c r="J96" s="97" t="s">
        <v>964</v>
      </c>
      <c r="K96" s="97" t="s">
        <v>971</v>
      </c>
      <c r="L96" s="46">
        <f t="shared" si="2"/>
        <v>22</v>
      </c>
      <c r="M96" s="94"/>
      <c r="N96" s="38">
        <v>4</v>
      </c>
    </row>
    <row r="97" spans="1:14" ht="26.25" customHeight="1" x14ac:dyDescent="0.25">
      <c r="A97" s="46">
        <v>90</v>
      </c>
      <c r="B97" s="98">
        <v>2410070091</v>
      </c>
      <c r="C97" s="83" t="s">
        <v>519</v>
      </c>
      <c r="D97" s="97" t="s">
        <v>969</v>
      </c>
      <c r="E97" s="97" t="s">
        <v>954</v>
      </c>
      <c r="F97" s="97" t="s">
        <v>928</v>
      </c>
      <c r="G97" s="97" t="s">
        <v>957</v>
      </c>
      <c r="H97" s="97" t="s">
        <v>970</v>
      </c>
      <c r="I97" s="97" t="s">
        <v>961</v>
      </c>
      <c r="J97" s="97" t="s">
        <v>964</v>
      </c>
      <c r="K97" s="97" t="s">
        <v>971</v>
      </c>
      <c r="L97" s="46">
        <f t="shared" si="2"/>
        <v>22</v>
      </c>
      <c r="M97" s="94"/>
      <c r="N97" s="38">
        <v>5</v>
      </c>
    </row>
    <row r="98" spans="1:14" ht="26.25" customHeight="1" x14ac:dyDescent="0.25">
      <c r="A98" s="46">
        <v>91</v>
      </c>
      <c r="B98" s="91">
        <v>2410070092</v>
      </c>
      <c r="C98" s="51" t="s">
        <v>520</v>
      </c>
      <c r="D98" s="97" t="s">
        <v>969</v>
      </c>
      <c r="E98" s="97" t="s">
        <v>954</v>
      </c>
      <c r="F98" s="97" t="s">
        <v>928</v>
      </c>
      <c r="G98" s="97" t="s">
        <v>957</v>
      </c>
      <c r="H98" s="97" t="s">
        <v>970</v>
      </c>
      <c r="I98" s="97" t="s">
        <v>961</v>
      </c>
      <c r="J98" s="97" t="s">
        <v>964</v>
      </c>
      <c r="K98" s="97" t="s">
        <v>971</v>
      </c>
      <c r="L98" s="46">
        <f t="shared" si="2"/>
        <v>22</v>
      </c>
      <c r="M98" s="94"/>
      <c r="N98" s="38">
        <v>6</v>
      </c>
    </row>
    <row r="99" spans="1:14" ht="26.25" customHeight="1" x14ac:dyDescent="0.25">
      <c r="A99" s="46">
        <v>92</v>
      </c>
      <c r="B99" s="98">
        <v>2410070093</v>
      </c>
      <c r="C99" s="51" t="s">
        <v>521</v>
      </c>
      <c r="D99" s="97" t="s">
        <v>969</v>
      </c>
      <c r="E99" s="97" t="s">
        <v>954</v>
      </c>
      <c r="F99" s="97" t="s">
        <v>928</v>
      </c>
      <c r="G99" s="97" t="s">
        <v>957</v>
      </c>
      <c r="H99" s="97" t="s">
        <v>970</v>
      </c>
      <c r="I99" s="97" t="s">
        <v>961</v>
      </c>
      <c r="J99" s="97" t="s">
        <v>964</v>
      </c>
      <c r="K99" s="97" t="s">
        <v>971</v>
      </c>
      <c r="L99" s="46">
        <f t="shared" si="2"/>
        <v>22</v>
      </c>
      <c r="M99" s="94"/>
      <c r="N99" s="38">
        <v>7</v>
      </c>
    </row>
    <row r="100" spans="1:14" ht="26.25" customHeight="1" x14ac:dyDescent="0.25">
      <c r="A100" s="46">
        <v>93</v>
      </c>
      <c r="B100" s="91">
        <v>2410070094</v>
      </c>
      <c r="C100" s="51" t="s">
        <v>522</v>
      </c>
      <c r="D100" s="97" t="s">
        <v>969</v>
      </c>
      <c r="E100" s="97" t="s">
        <v>954</v>
      </c>
      <c r="F100" s="97" t="s">
        <v>928</v>
      </c>
      <c r="G100" s="97" t="s">
        <v>957</v>
      </c>
      <c r="H100" s="97" t="s">
        <v>970</v>
      </c>
      <c r="I100" s="97" t="s">
        <v>961</v>
      </c>
      <c r="J100" s="97" t="s">
        <v>964</v>
      </c>
      <c r="K100" s="97" t="s">
        <v>971</v>
      </c>
      <c r="L100" s="46">
        <f t="shared" si="2"/>
        <v>22</v>
      </c>
      <c r="M100" s="94"/>
      <c r="N100" s="38">
        <v>8</v>
      </c>
    </row>
    <row r="101" spans="1:14" ht="26.25" customHeight="1" x14ac:dyDescent="0.25">
      <c r="A101" s="46">
        <v>94</v>
      </c>
      <c r="B101" s="98">
        <v>2410070095</v>
      </c>
      <c r="C101" s="51" t="s">
        <v>523</v>
      </c>
      <c r="D101" s="97" t="s">
        <v>969</v>
      </c>
      <c r="E101" s="97" t="s">
        <v>954</v>
      </c>
      <c r="F101" s="97" t="s">
        <v>928</v>
      </c>
      <c r="G101" s="97" t="s">
        <v>957</v>
      </c>
      <c r="H101" s="97" t="s">
        <v>970</v>
      </c>
      <c r="I101" s="97" t="s">
        <v>961</v>
      </c>
      <c r="J101" s="97" t="s">
        <v>964</v>
      </c>
      <c r="K101" s="97" t="s">
        <v>971</v>
      </c>
      <c r="L101" s="46">
        <f t="shared" si="2"/>
        <v>22</v>
      </c>
      <c r="M101" s="94"/>
      <c r="N101" s="38">
        <v>9</v>
      </c>
    </row>
    <row r="102" spans="1:14" ht="26.25" customHeight="1" x14ac:dyDescent="0.25">
      <c r="A102" s="46">
        <v>95</v>
      </c>
      <c r="B102" s="91">
        <v>2410070096</v>
      </c>
      <c r="C102" s="51" t="s">
        <v>524</v>
      </c>
      <c r="D102" s="97" t="s">
        <v>969</v>
      </c>
      <c r="E102" s="97" t="s">
        <v>954</v>
      </c>
      <c r="F102" s="97" t="s">
        <v>928</v>
      </c>
      <c r="G102" s="97" t="s">
        <v>957</v>
      </c>
      <c r="H102" s="97" t="s">
        <v>970</v>
      </c>
      <c r="I102" s="97" t="s">
        <v>961</v>
      </c>
      <c r="J102" s="97" t="s">
        <v>964</v>
      </c>
      <c r="K102" s="97" t="s">
        <v>971</v>
      </c>
      <c r="L102" s="46">
        <f t="shared" si="2"/>
        <v>22</v>
      </c>
      <c r="M102" s="94"/>
      <c r="N102" s="38">
        <v>10</v>
      </c>
    </row>
    <row r="103" spans="1:14" ht="26.25" customHeight="1" x14ac:dyDescent="0.25">
      <c r="A103" s="46">
        <v>96</v>
      </c>
      <c r="B103" s="98">
        <v>2410070097</v>
      </c>
      <c r="C103" s="51" t="s">
        <v>525</v>
      </c>
      <c r="D103" s="97" t="s">
        <v>969</v>
      </c>
      <c r="E103" s="97" t="s">
        <v>954</v>
      </c>
      <c r="F103" s="97" t="s">
        <v>928</v>
      </c>
      <c r="G103" s="97" t="s">
        <v>957</v>
      </c>
      <c r="H103" s="97" t="s">
        <v>970</v>
      </c>
      <c r="I103" s="97" t="s">
        <v>961</v>
      </c>
      <c r="J103" s="97" t="s">
        <v>964</v>
      </c>
      <c r="K103" s="97" t="s">
        <v>971</v>
      </c>
      <c r="L103" s="46">
        <f t="shared" si="2"/>
        <v>22</v>
      </c>
      <c r="M103" s="94"/>
      <c r="N103" s="38">
        <v>11</v>
      </c>
    </row>
    <row r="104" spans="1:14" ht="26.25" customHeight="1" x14ac:dyDescent="0.25">
      <c r="A104" s="46">
        <v>97</v>
      </c>
      <c r="B104" s="98">
        <v>2410070098</v>
      </c>
      <c r="C104" s="51" t="s">
        <v>832</v>
      </c>
      <c r="D104" s="97" t="s">
        <v>969</v>
      </c>
      <c r="E104" s="97" t="s">
        <v>954</v>
      </c>
      <c r="F104" s="97" t="s">
        <v>928</v>
      </c>
      <c r="G104" s="97" t="s">
        <v>957</v>
      </c>
      <c r="H104" s="97" t="s">
        <v>970</v>
      </c>
      <c r="I104" s="97" t="s">
        <v>961</v>
      </c>
      <c r="J104" s="97" t="s">
        <v>964</v>
      </c>
      <c r="K104" s="97" t="s">
        <v>971</v>
      </c>
      <c r="L104" s="46">
        <f t="shared" ref="L104:L135" si="3">$L$7-SUMIF(D104:K104,"",$D$7:$L$7)</f>
        <v>22</v>
      </c>
      <c r="M104" s="94"/>
      <c r="N104" s="38">
        <v>12</v>
      </c>
    </row>
    <row r="105" spans="1:14" ht="26.25" customHeight="1" x14ac:dyDescent="0.25">
      <c r="A105" s="46">
        <v>98</v>
      </c>
      <c r="B105" s="91">
        <v>2410070099</v>
      </c>
      <c r="C105" s="51" t="s">
        <v>526</v>
      </c>
      <c r="D105" s="97" t="s">
        <v>969</v>
      </c>
      <c r="E105" s="97" t="s">
        <v>954</v>
      </c>
      <c r="F105" s="97" t="s">
        <v>928</v>
      </c>
      <c r="G105" s="97" t="s">
        <v>957</v>
      </c>
      <c r="H105" s="97" t="s">
        <v>970</v>
      </c>
      <c r="I105" s="97" t="s">
        <v>961</v>
      </c>
      <c r="J105" s="97" t="s">
        <v>964</v>
      </c>
      <c r="K105" s="97" t="s">
        <v>971</v>
      </c>
      <c r="L105" s="46">
        <f t="shared" si="3"/>
        <v>22</v>
      </c>
      <c r="M105" s="94"/>
      <c r="N105" s="38">
        <v>13</v>
      </c>
    </row>
    <row r="106" spans="1:14" ht="26.25" customHeight="1" x14ac:dyDescent="0.25">
      <c r="A106" s="46">
        <v>99</v>
      </c>
      <c r="B106" s="98">
        <v>2410070100</v>
      </c>
      <c r="C106" s="51" t="s">
        <v>356</v>
      </c>
      <c r="D106" s="97" t="s">
        <v>969</v>
      </c>
      <c r="E106" s="97" t="s">
        <v>954</v>
      </c>
      <c r="F106" s="97" t="s">
        <v>928</v>
      </c>
      <c r="G106" s="97" t="s">
        <v>957</v>
      </c>
      <c r="H106" s="97" t="s">
        <v>970</v>
      </c>
      <c r="I106" s="97" t="s">
        <v>961</v>
      </c>
      <c r="J106" s="97" t="s">
        <v>964</v>
      </c>
      <c r="K106" s="97" t="s">
        <v>971</v>
      </c>
      <c r="L106" s="46">
        <f t="shared" si="3"/>
        <v>22</v>
      </c>
      <c r="M106" s="94"/>
      <c r="N106" s="38">
        <v>14</v>
      </c>
    </row>
    <row r="107" spans="1:14" ht="26.25" customHeight="1" x14ac:dyDescent="0.25">
      <c r="A107" s="46">
        <v>100</v>
      </c>
      <c r="B107" s="98">
        <v>2410070101</v>
      </c>
      <c r="C107" s="51" t="s">
        <v>527</v>
      </c>
      <c r="D107" s="97" t="s">
        <v>969</v>
      </c>
      <c r="E107" s="97" t="s">
        <v>954</v>
      </c>
      <c r="F107" s="97" t="s">
        <v>928</v>
      </c>
      <c r="G107" s="97" t="s">
        <v>957</v>
      </c>
      <c r="H107" s="97" t="s">
        <v>970</v>
      </c>
      <c r="I107" s="97" t="s">
        <v>961</v>
      </c>
      <c r="J107" s="97" t="s">
        <v>964</v>
      </c>
      <c r="K107" s="97" t="s">
        <v>971</v>
      </c>
      <c r="L107" s="46">
        <f t="shared" si="3"/>
        <v>22</v>
      </c>
      <c r="M107" s="94"/>
      <c r="N107" s="38">
        <v>15</v>
      </c>
    </row>
    <row r="108" spans="1:14" ht="26.25" customHeight="1" x14ac:dyDescent="0.25">
      <c r="A108" s="46">
        <v>101</v>
      </c>
      <c r="B108" s="91">
        <v>2410070102</v>
      </c>
      <c r="C108" s="51" t="s">
        <v>528</v>
      </c>
      <c r="D108" s="97"/>
      <c r="E108" s="97" t="s">
        <v>954</v>
      </c>
      <c r="F108" s="97"/>
      <c r="G108" s="97" t="s">
        <v>957</v>
      </c>
      <c r="H108" s="97" t="s">
        <v>970</v>
      </c>
      <c r="I108" s="97" t="s">
        <v>961</v>
      </c>
      <c r="J108" s="97" t="s">
        <v>964</v>
      </c>
      <c r="K108" s="97"/>
      <c r="L108" s="46">
        <f t="shared" si="3"/>
        <v>13</v>
      </c>
      <c r="M108" s="94"/>
      <c r="N108" s="38">
        <v>16</v>
      </c>
    </row>
    <row r="109" spans="1:14" ht="26.25" customHeight="1" x14ac:dyDescent="0.25">
      <c r="A109" s="46">
        <v>102</v>
      </c>
      <c r="B109" s="98">
        <v>2410070103</v>
      </c>
      <c r="C109" s="51" t="s">
        <v>529</v>
      </c>
      <c r="D109" s="97" t="s">
        <v>969</v>
      </c>
      <c r="E109" s="97" t="s">
        <v>954</v>
      </c>
      <c r="F109" s="97" t="s">
        <v>928</v>
      </c>
      <c r="G109" s="97" t="s">
        <v>957</v>
      </c>
      <c r="H109" s="97" t="s">
        <v>970</v>
      </c>
      <c r="I109" s="97" t="s">
        <v>961</v>
      </c>
      <c r="J109" s="97" t="s">
        <v>964</v>
      </c>
      <c r="K109" s="97" t="s">
        <v>971</v>
      </c>
      <c r="L109" s="46">
        <f t="shared" si="3"/>
        <v>22</v>
      </c>
      <c r="M109" s="94"/>
      <c r="N109" s="38">
        <v>17</v>
      </c>
    </row>
    <row r="110" spans="1:14" ht="26.25" customHeight="1" x14ac:dyDescent="0.25">
      <c r="A110" s="46">
        <v>103</v>
      </c>
      <c r="B110" s="91">
        <v>2410070104</v>
      </c>
      <c r="C110" s="99" t="s">
        <v>530</v>
      </c>
      <c r="D110" s="97" t="s">
        <v>969</v>
      </c>
      <c r="E110" s="97" t="s">
        <v>954</v>
      </c>
      <c r="F110" s="97" t="s">
        <v>928</v>
      </c>
      <c r="G110" s="97" t="s">
        <v>957</v>
      </c>
      <c r="H110" s="97" t="s">
        <v>970</v>
      </c>
      <c r="I110" s="97" t="s">
        <v>961</v>
      </c>
      <c r="J110" s="97" t="s">
        <v>964</v>
      </c>
      <c r="K110" s="97" t="s">
        <v>971</v>
      </c>
      <c r="L110" s="46">
        <f t="shared" si="3"/>
        <v>22</v>
      </c>
      <c r="M110" s="94"/>
      <c r="N110" s="38">
        <v>18</v>
      </c>
    </row>
    <row r="111" spans="1:14" ht="26.25" customHeight="1" x14ac:dyDescent="0.25">
      <c r="A111" s="46">
        <v>104</v>
      </c>
      <c r="B111" s="98">
        <v>2410070105</v>
      </c>
      <c r="C111" s="99" t="s">
        <v>531</v>
      </c>
      <c r="D111" s="97" t="s">
        <v>969</v>
      </c>
      <c r="E111" s="97" t="s">
        <v>954</v>
      </c>
      <c r="F111" s="97" t="s">
        <v>928</v>
      </c>
      <c r="G111" s="97" t="s">
        <v>957</v>
      </c>
      <c r="H111" s="97" t="s">
        <v>970</v>
      </c>
      <c r="I111" s="97" t="s">
        <v>961</v>
      </c>
      <c r="J111" s="97" t="s">
        <v>964</v>
      </c>
      <c r="K111" s="97" t="s">
        <v>971</v>
      </c>
      <c r="L111" s="46">
        <f t="shared" si="3"/>
        <v>22</v>
      </c>
      <c r="M111" s="94"/>
      <c r="N111" s="38">
        <v>19</v>
      </c>
    </row>
    <row r="112" spans="1:14" ht="26.25" customHeight="1" x14ac:dyDescent="0.25">
      <c r="A112" s="46">
        <v>105</v>
      </c>
      <c r="B112" s="91">
        <v>2410070106</v>
      </c>
      <c r="C112" s="51" t="s">
        <v>532</v>
      </c>
      <c r="D112" s="97" t="s">
        <v>969</v>
      </c>
      <c r="E112" s="97" t="s">
        <v>954</v>
      </c>
      <c r="F112" s="97" t="s">
        <v>928</v>
      </c>
      <c r="G112" s="97" t="s">
        <v>957</v>
      </c>
      <c r="H112" s="97" t="s">
        <v>970</v>
      </c>
      <c r="I112" s="97" t="s">
        <v>961</v>
      </c>
      <c r="J112" s="97" t="s">
        <v>964</v>
      </c>
      <c r="K112" s="97" t="s">
        <v>971</v>
      </c>
      <c r="L112" s="46">
        <f t="shared" si="3"/>
        <v>22</v>
      </c>
      <c r="M112" s="94"/>
      <c r="N112" s="38">
        <v>20</v>
      </c>
    </row>
    <row r="113" spans="1:14" ht="26.25" customHeight="1" x14ac:dyDescent="0.25">
      <c r="A113" s="46">
        <v>106</v>
      </c>
      <c r="B113" s="98">
        <v>2410070107</v>
      </c>
      <c r="C113" s="70" t="s">
        <v>533</v>
      </c>
      <c r="D113" s="97" t="s">
        <v>969</v>
      </c>
      <c r="E113" s="97" t="s">
        <v>954</v>
      </c>
      <c r="F113" s="97" t="s">
        <v>928</v>
      </c>
      <c r="G113" s="97" t="s">
        <v>957</v>
      </c>
      <c r="H113" s="97" t="s">
        <v>970</v>
      </c>
      <c r="I113" s="97" t="s">
        <v>961</v>
      </c>
      <c r="J113" s="97" t="s">
        <v>964</v>
      </c>
      <c r="K113" s="97" t="s">
        <v>971</v>
      </c>
      <c r="L113" s="46">
        <f t="shared" si="3"/>
        <v>22</v>
      </c>
      <c r="M113" s="94"/>
      <c r="N113" s="38">
        <v>21</v>
      </c>
    </row>
    <row r="114" spans="1:14" ht="26.25" customHeight="1" x14ac:dyDescent="0.25">
      <c r="A114" s="46">
        <v>107</v>
      </c>
      <c r="B114" s="98">
        <v>2410070108</v>
      </c>
      <c r="C114" s="51" t="s">
        <v>534</v>
      </c>
      <c r="D114" s="97" t="s">
        <v>969</v>
      </c>
      <c r="E114" s="97" t="s">
        <v>954</v>
      </c>
      <c r="F114" s="97" t="s">
        <v>928</v>
      </c>
      <c r="G114" s="97" t="s">
        <v>957</v>
      </c>
      <c r="H114" s="97" t="s">
        <v>970</v>
      </c>
      <c r="I114" s="97" t="s">
        <v>961</v>
      </c>
      <c r="J114" s="97" t="s">
        <v>964</v>
      </c>
      <c r="K114" s="97" t="s">
        <v>971</v>
      </c>
      <c r="L114" s="46">
        <f t="shared" si="3"/>
        <v>22</v>
      </c>
      <c r="M114" s="94"/>
      <c r="N114" s="38">
        <v>22</v>
      </c>
    </row>
    <row r="115" spans="1:14" ht="26.25" customHeight="1" x14ac:dyDescent="0.25">
      <c r="A115" s="46">
        <v>108</v>
      </c>
      <c r="B115" s="91">
        <v>2410070109</v>
      </c>
      <c r="C115" s="51" t="s">
        <v>535</v>
      </c>
      <c r="D115" s="97" t="s">
        <v>969</v>
      </c>
      <c r="E115" s="97" t="s">
        <v>954</v>
      </c>
      <c r="F115" s="97" t="s">
        <v>928</v>
      </c>
      <c r="G115" s="97" t="s">
        <v>957</v>
      </c>
      <c r="H115" s="97" t="s">
        <v>970</v>
      </c>
      <c r="I115" s="97" t="s">
        <v>961</v>
      </c>
      <c r="J115" s="97" t="s">
        <v>964</v>
      </c>
      <c r="K115" s="97" t="s">
        <v>971</v>
      </c>
      <c r="L115" s="46">
        <f t="shared" si="3"/>
        <v>22</v>
      </c>
      <c r="M115" s="94"/>
      <c r="N115" s="38">
        <v>23</v>
      </c>
    </row>
    <row r="116" spans="1:14" ht="26.25" customHeight="1" x14ac:dyDescent="0.25">
      <c r="A116" s="46">
        <v>109</v>
      </c>
      <c r="B116" s="98">
        <v>2410070110</v>
      </c>
      <c r="C116" s="51" t="s">
        <v>536</v>
      </c>
      <c r="D116" s="97" t="s">
        <v>969</v>
      </c>
      <c r="E116" s="97" t="s">
        <v>954</v>
      </c>
      <c r="F116" s="97"/>
      <c r="G116" s="97" t="s">
        <v>957</v>
      </c>
      <c r="H116" s="97" t="s">
        <v>970</v>
      </c>
      <c r="I116" s="97" t="s">
        <v>961</v>
      </c>
      <c r="J116" s="97" t="s">
        <v>964</v>
      </c>
      <c r="K116" s="97" t="s">
        <v>971</v>
      </c>
      <c r="L116" s="46">
        <f t="shared" si="3"/>
        <v>18</v>
      </c>
      <c r="M116" s="94"/>
      <c r="N116" s="38">
        <v>24</v>
      </c>
    </row>
    <row r="117" spans="1:14" ht="26.25" customHeight="1" x14ac:dyDescent="0.25">
      <c r="A117" s="46">
        <v>110</v>
      </c>
      <c r="B117" s="91">
        <v>2410070111</v>
      </c>
      <c r="C117" s="51" t="s">
        <v>833</v>
      </c>
      <c r="D117" s="97" t="s">
        <v>969</v>
      </c>
      <c r="E117" s="97" t="s">
        <v>954</v>
      </c>
      <c r="F117" s="97" t="s">
        <v>928</v>
      </c>
      <c r="G117" s="97" t="s">
        <v>957</v>
      </c>
      <c r="H117" s="97" t="s">
        <v>970</v>
      </c>
      <c r="I117" s="97" t="s">
        <v>961</v>
      </c>
      <c r="J117" s="97" t="s">
        <v>964</v>
      </c>
      <c r="K117" s="97" t="s">
        <v>971</v>
      </c>
      <c r="L117" s="46">
        <f t="shared" si="3"/>
        <v>22</v>
      </c>
      <c r="M117" s="94"/>
      <c r="N117" s="38">
        <v>25</v>
      </c>
    </row>
    <row r="118" spans="1:14" ht="26.25" customHeight="1" x14ac:dyDescent="0.25">
      <c r="A118" s="46">
        <v>111</v>
      </c>
      <c r="B118" s="91">
        <v>2410070112</v>
      </c>
      <c r="C118" s="51" t="s">
        <v>537</v>
      </c>
      <c r="D118" s="97" t="s">
        <v>969</v>
      </c>
      <c r="E118" s="97" t="s">
        <v>954</v>
      </c>
      <c r="F118" s="97" t="s">
        <v>928</v>
      </c>
      <c r="G118" s="97" t="s">
        <v>957</v>
      </c>
      <c r="H118" s="97" t="s">
        <v>970</v>
      </c>
      <c r="I118" s="97" t="s">
        <v>961</v>
      </c>
      <c r="J118" s="97" t="s">
        <v>964</v>
      </c>
      <c r="K118" s="97" t="s">
        <v>971</v>
      </c>
      <c r="L118" s="46">
        <f t="shared" si="3"/>
        <v>22</v>
      </c>
      <c r="M118" s="94"/>
      <c r="N118" s="38">
        <v>26</v>
      </c>
    </row>
    <row r="119" spans="1:14" ht="26.25" customHeight="1" x14ac:dyDescent="0.25">
      <c r="A119" s="46">
        <v>112</v>
      </c>
      <c r="B119" s="91">
        <v>2410070113</v>
      </c>
      <c r="C119" s="51" t="s">
        <v>538</v>
      </c>
      <c r="D119" s="97" t="s">
        <v>969</v>
      </c>
      <c r="E119" s="97" t="s">
        <v>954</v>
      </c>
      <c r="F119" s="97" t="s">
        <v>928</v>
      </c>
      <c r="G119" s="97" t="s">
        <v>957</v>
      </c>
      <c r="H119" s="97" t="s">
        <v>970</v>
      </c>
      <c r="I119" s="97" t="s">
        <v>961</v>
      </c>
      <c r="J119" s="97" t="s">
        <v>964</v>
      </c>
      <c r="K119" s="97" t="s">
        <v>971</v>
      </c>
      <c r="L119" s="46">
        <f t="shared" si="3"/>
        <v>22</v>
      </c>
      <c r="M119" s="94"/>
      <c r="N119" s="38">
        <v>27</v>
      </c>
    </row>
    <row r="120" spans="1:14" ht="26.25" customHeight="1" x14ac:dyDescent="0.25">
      <c r="A120" s="46">
        <v>113</v>
      </c>
      <c r="B120" s="91">
        <v>2410070114</v>
      </c>
      <c r="C120" s="51" t="s">
        <v>539</v>
      </c>
      <c r="D120" s="97" t="s">
        <v>969</v>
      </c>
      <c r="E120" s="97" t="s">
        <v>954</v>
      </c>
      <c r="F120" s="97" t="s">
        <v>928</v>
      </c>
      <c r="G120" s="97" t="s">
        <v>957</v>
      </c>
      <c r="H120" s="97" t="s">
        <v>970</v>
      </c>
      <c r="I120" s="97" t="s">
        <v>961</v>
      </c>
      <c r="J120" s="97" t="s">
        <v>964</v>
      </c>
      <c r="K120" s="97" t="s">
        <v>971</v>
      </c>
      <c r="L120" s="46">
        <f t="shared" si="3"/>
        <v>22</v>
      </c>
      <c r="M120" s="94"/>
      <c r="N120" s="38">
        <v>28</v>
      </c>
    </row>
    <row r="121" spans="1:14" ht="26.25" customHeight="1" x14ac:dyDescent="0.25">
      <c r="A121" s="46">
        <v>114</v>
      </c>
      <c r="B121" s="91">
        <v>2410070116</v>
      </c>
      <c r="C121" s="51" t="s">
        <v>834</v>
      </c>
      <c r="D121" s="97"/>
      <c r="E121" s="97" t="s">
        <v>954</v>
      </c>
      <c r="F121" s="97"/>
      <c r="G121" s="97"/>
      <c r="H121" s="97"/>
      <c r="I121" s="97"/>
      <c r="J121" s="97" t="s">
        <v>964</v>
      </c>
      <c r="K121" s="97"/>
      <c r="L121" s="46">
        <f t="shared" si="3"/>
        <v>7</v>
      </c>
      <c r="M121" s="94"/>
      <c r="N121" s="38">
        <v>29</v>
      </c>
    </row>
    <row r="122" spans="1:14" ht="26.25" customHeight="1" x14ac:dyDescent="0.25">
      <c r="A122" s="46">
        <v>115</v>
      </c>
      <c r="B122" s="91">
        <v>2410070117</v>
      </c>
      <c r="C122" s="51" t="s">
        <v>835</v>
      </c>
      <c r="D122" s="97" t="s">
        <v>969</v>
      </c>
      <c r="E122" s="97" t="s">
        <v>954</v>
      </c>
      <c r="F122" s="97" t="s">
        <v>928</v>
      </c>
      <c r="G122" s="97" t="s">
        <v>957</v>
      </c>
      <c r="H122" s="97" t="s">
        <v>970</v>
      </c>
      <c r="I122" s="97" t="s">
        <v>961</v>
      </c>
      <c r="J122" s="97" t="s">
        <v>964</v>
      </c>
      <c r="K122" s="97" t="s">
        <v>971</v>
      </c>
      <c r="L122" s="46">
        <f t="shared" si="3"/>
        <v>22</v>
      </c>
      <c r="M122" s="94"/>
      <c r="N122" s="38">
        <v>30</v>
      </c>
    </row>
    <row r="123" spans="1:14" ht="26.25" customHeight="1" x14ac:dyDescent="0.25">
      <c r="A123" s="46">
        <v>116</v>
      </c>
      <c r="B123" s="91">
        <v>2410070118</v>
      </c>
      <c r="C123" s="51" t="s">
        <v>540</v>
      </c>
      <c r="D123" s="97" t="s">
        <v>969</v>
      </c>
      <c r="E123" s="97" t="s">
        <v>954</v>
      </c>
      <c r="F123" s="97" t="s">
        <v>928</v>
      </c>
      <c r="G123" s="97" t="s">
        <v>957</v>
      </c>
      <c r="H123" s="97" t="s">
        <v>970</v>
      </c>
      <c r="I123" s="97" t="s">
        <v>961</v>
      </c>
      <c r="J123" s="97" t="s">
        <v>964</v>
      </c>
      <c r="K123" s="97" t="s">
        <v>971</v>
      </c>
      <c r="L123" s="46">
        <f t="shared" si="3"/>
        <v>22</v>
      </c>
      <c r="M123" s="94"/>
      <c r="N123" s="38">
        <v>31</v>
      </c>
    </row>
    <row r="124" spans="1:14" ht="26.25" customHeight="1" x14ac:dyDescent="0.25">
      <c r="A124" s="46">
        <v>117</v>
      </c>
      <c r="B124" s="91">
        <v>2410070119</v>
      </c>
      <c r="C124" s="51" t="s">
        <v>836</v>
      </c>
      <c r="D124" s="97" t="s">
        <v>969</v>
      </c>
      <c r="E124" s="97" t="s">
        <v>954</v>
      </c>
      <c r="F124" s="97" t="s">
        <v>928</v>
      </c>
      <c r="G124" s="97" t="s">
        <v>957</v>
      </c>
      <c r="H124" s="97" t="s">
        <v>970</v>
      </c>
      <c r="I124" s="97" t="s">
        <v>961</v>
      </c>
      <c r="J124" s="97" t="s">
        <v>964</v>
      </c>
      <c r="K124" s="97" t="s">
        <v>971</v>
      </c>
      <c r="L124" s="46">
        <f t="shared" si="3"/>
        <v>22</v>
      </c>
      <c r="M124" s="94"/>
      <c r="N124" s="38">
        <v>32</v>
      </c>
    </row>
    <row r="125" spans="1:14" ht="26.25" customHeight="1" x14ac:dyDescent="0.25">
      <c r="A125" s="46">
        <v>118</v>
      </c>
      <c r="B125" s="91">
        <v>2410070120</v>
      </c>
      <c r="C125" s="51" t="s">
        <v>541</v>
      </c>
      <c r="D125" s="97" t="s">
        <v>969</v>
      </c>
      <c r="E125" s="97" t="s">
        <v>954</v>
      </c>
      <c r="F125" s="97" t="s">
        <v>928</v>
      </c>
      <c r="G125" s="97" t="s">
        <v>957</v>
      </c>
      <c r="H125" s="97" t="s">
        <v>970</v>
      </c>
      <c r="I125" s="97" t="s">
        <v>961</v>
      </c>
      <c r="J125" s="97" t="s">
        <v>964</v>
      </c>
      <c r="K125" s="97" t="s">
        <v>971</v>
      </c>
      <c r="L125" s="46">
        <f t="shared" si="3"/>
        <v>22</v>
      </c>
      <c r="M125" s="94"/>
      <c r="N125" s="38">
        <v>33</v>
      </c>
    </row>
    <row r="126" spans="1:14" ht="26.25" customHeight="1" x14ac:dyDescent="0.25">
      <c r="A126" s="46">
        <v>119</v>
      </c>
      <c r="B126" s="91">
        <v>2410070121</v>
      </c>
      <c r="C126" s="51" t="s">
        <v>542</v>
      </c>
      <c r="D126" s="97" t="s">
        <v>969</v>
      </c>
      <c r="E126" s="97" t="s">
        <v>954</v>
      </c>
      <c r="F126" s="97" t="s">
        <v>928</v>
      </c>
      <c r="G126" s="97" t="s">
        <v>957</v>
      </c>
      <c r="H126" s="97" t="s">
        <v>970</v>
      </c>
      <c r="I126" s="97" t="s">
        <v>961</v>
      </c>
      <c r="J126" s="97" t="s">
        <v>964</v>
      </c>
      <c r="K126" s="97" t="s">
        <v>971</v>
      </c>
      <c r="L126" s="46">
        <f t="shared" si="3"/>
        <v>22</v>
      </c>
      <c r="M126" s="94"/>
      <c r="N126" s="38">
        <v>34</v>
      </c>
    </row>
    <row r="127" spans="1:14" ht="26.25" customHeight="1" x14ac:dyDescent="0.25">
      <c r="A127" s="46">
        <v>120</v>
      </c>
      <c r="B127" s="91">
        <v>2410070122</v>
      </c>
      <c r="C127" s="51" t="s">
        <v>543</v>
      </c>
      <c r="D127" s="97" t="s">
        <v>969</v>
      </c>
      <c r="E127" s="97" t="s">
        <v>954</v>
      </c>
      <c r="F127" s="97" t="s">
        <v>928</v>
      </c>
      <c r="G127" s="97" t="s">
        <v>957</v>
      </c>
      <c r="H127" s="97" t="s">
        <v>970</v>
      </c>
      <c r="I127" s="97" t="s">
        <v>961</v>
      </c>
      <c r="J127" s="97" t="s">
        <v>964</v>
      </c>
      <c r="K127" s="97" t="s">
        <v>971</v>
      </c>
      <c r="L127" s="46">
        <f t="shared" si="3"/>
        <v>22</v>
      </c>
      <c r="M127" s="94"/>
      <c r="N127" s="38">
        <v>35</v>
      </c>
    </row>
    <row r="128" spans="1:14" ht="26.25" customHeight="1" x14ac:dyDescent="0.25">
      <c r="A128" s="46">
        <v>121</v>
      </c>
      <c r="B128" s="91">
        <v>2410070123</v>
      </c>
      <c r="C128" s="51" t="s">
        <v>544</v>
      </c>
      <c r="D128" s="97" t="s">
        <v>969</v>
      </c>
      <c r="E128" s="97" t="s">
        <v>954</v>
      </c>
      <c r="F128" s="97" t="s">
        <v>928</v>
      </c>
      <c r="G128" s="97" t="s">
        <v>957</v>
      </c>
      <c r="H128" s="97" t="s">
        <v>970</v>
      </c>
      <c r="I128" s="97" t="s">
        <v>961</v>
      </c>
      <c r="J128" s="97" t="s">
        <v>964</v>
      </c>
      <c r="K128" s="97" t="s">
        <v>971</v>
      </c>
      <c r="L128" s="46">
        <f t="shared" si="3"/>
        <v>22</v>
      </c>
      <c r="M128" s="94"/>
      <c r="N128" s="38">
        <v>36</v>
      </c>
    </row>
    <row r="129" spans="1:14" ht="26.25" customHeight="1" x14ac:dyDescent="0.25">
      <c r="A129" s="46">
        <v>122</v>
      </c>
      <c r="B129" s="91">
        <v>2410070124</v>
      </c>
      <c r="C129" s="51" t="s">
        <v>545</v>
      </c>
      <c r="D129" s="97" t="s">
        <v>969</v>
      </c>
      <c r="E129" s="97" t="s">
        <v>954</v>
      </c>
      <c r="F129" s="97" t="s">
        <v>928</v>
      </c>
      <c r="G129" s="97" t="s">
        <v>957</v>
      </c>
      <c r="H129" s="97" t="s">
        <v>970</v>
      </c>
      <c r="I129" s="97" t="s">
        <v>961</v>
      </c>
      <c r="J129" s="97" t="s">
        <v>964</v>
      </c>
      <c r="K129" s="97" t="s">
        <v>971</v>
      </c>
      <c r="L129" s="46">
        <f t="shared" si="3"/>
        <v>22</v>
      </c>
      <c r="M129" s="94"/>
      <c r="N129" s="38">
        <v>37</v>
      </c>
    </row>
    <row r="130" spans="1:14" ht="26.25" customHeight="1" x14ac:dyDescent="0.25">
      <c r="A130" s="46">
        <v>123</v>
      </c>
      <c r="B130" s="91">
        <v>2410070125</v>
      </c>
      <c r="C130" s="51" t="s">
        <v>546</v>
      </c>
      <c r="D130" s="97" t="s">
        <v>969</v>
      </c>
      <c r="E130" s="97" t="s">
        <v>954</v>
      </c>
      <c r="F130" s="97" t="s">
        <v>928</v>
      </c>
      <c r="G130" s="97" t="s">
        <v>957</v>
      </c>
      <c r="H130" s="97" t="s">
        <v>970</v>
      </c>
      <c r="I130" s="97" t="s">
        <v>961</v>
      </c>
      <c r="J130" s="97" t="s">
        <v>964</v>
      </c>
      <c r="K130" s="97" t="s">
        <v>971</v>
      </c>
      <c r="L130" s="46">
        <f t="shared" si="3"/>
        <v>22</v>
      </c>
      <c r="M130" s="94"/>
      <c r="N130" s="38">
        <v>38</v>
      </c>
    </row>
    <row r="131" spans="1:14" ht="26.25" customHeight="1" x14ac:dyDescent="0.25">
      <c r="A131" s="46">
        <v>124</v>
      </c>
      <c r="B131" s="91">
        <v>2410070126</v>
      </c>
      <c r="C131" s="51" t="s">
        <v>185</v>
      </c>
      <c r="D131" s="97" t="s">
        <v>969</v>
      </c>
      <c r="E131" s="97" t="s">
        <v>954</v>
      </c>
      <c r="F131" s="97" t="s">
        <v>928</v>
      </c>
      <c r="G131" s="97" t="s">
        <v>957</v>
      </c>
      <c r="H131" s="97" t="s">
        <v>970</v>
      </c>
      <c r="I131" s="97" t="s">
        <v>961</v>
      </c>
      <c r="J131" s="97" t="s">
        <v>964</v>
      </c>
      <c r="K131" s="97" t="s">
        <v>971</v>
      </c>
      <c r="L131" s="46">
        <f t="shared" si="3"/>
        <v>22</v>
      </c>
      <c r="M131" s="94"/>
      <c r="N131" s="38">
        <v>39</v>
      </c>
    </row>
    <row r="132" spans="1:14" ht="26.25" customHeight="1" x14ac:dyDescent="0.25">
      <c r="A132" s="46">
        <v>125</v>
      </c>
      <c r="B132" s="91">
        <v>2410070127</v>
      </c>
      <c r="C132" s="51" t="s">
        <v>547</v>
      </c>
      <c r="D132" s="97" t="s">
        <v>969</v>
      </c>
      <c r="E132" s="97" t="s">
        <v>954</v>
      </c>
      <c r="F132" s="97" t="s">
        <v>928</v>
      </c>
      <c r="G132" s="97" t="s">
        <v>957</v>
      </c>
      <c r="H132" s="97" t="s">
        <v>970</v>
      </c>
      <c r="I132" s="97" t="s">
        <v>961</v>
      </c>
      <c r="J132" s="97" t="s">
        <v>964</v>
      </c>
      <c r="K132" s="97" t="s">
        <v>971</v>
      </c>
      <c r="L132" s="46">
        <f t="shared" si="3"/>
        <v>22</v>
      </c>
      <c r="M132" s="94"/>
      <c r="N132" s="38">
        <v>40</v>
      </c>
    </row>
    <row r="133" spans="1:14" ht="26.25" customHeight="1" x14ac:dyDescent="0.25">
      <c r="A133" s="46">
        <v>126</v>
      </c>
      <c r="B133" s="91">
        <v>2410070128</v>
      </c>
      <c r="C133" s="51" t="s">
        <v>548</v>
      </c>
      <c r="D133" s="97" t="s">
        <v>969</v>
      </c>
      <c r="E133" s="97" t="s">
        <v>954</v>
      </c>
      <c r="F133" s="97" t="s">
        <v>928</v>
      </c>
      <c r="G133" s="97" t="s">
        <v>957</v>
      </c>
      <c r="H133" s="97" t="s">
        <v>970</v>
      </c>
      <c r="I133" s="97" t="s">
        <v>961</v>
      </c>
      <c r="J133" s="97" t="s">
        <v>964</v>
      </c>
      <c r="K133" s="97" t="s">
        <v>971</v>
      </c>
      <c r="L133" s="46">
        <f t="shared" si="3"/>
        <v>22</v>
      </c>
      <c r="M133" s="94"/>
      <c r="N133" s="38">
        <v>41</v>
      </c>
    </row>
    <row r="134" spans="1:14" ht="26.25" customHeight="1" x14ac:dyDescent="0.25">
      <c r="A134" s="46">
        <v>127</v>
      </c>
      <c r="B134" s="91">
        <v>2410070129</v>
      </c>
      <c r="C134" s="51" t="s">
        <v>549</v>
      </c>
      <c r="D134" s="97" t="s">
        <v>969</v>
      </c>
      <c r="E134" s="97" t="s">
        <v>954</v>
      </c>
      <c r="F134" s="97" t="s">
        <v>928</v>
      </c>
      <c r="G134" s="97" t="s">
        <v>957</v>
      </c>
      <c r="H134" s="97" t="s">
        <v>970</v>
      </c>
      <c r="I134" s="97" t="s">
        <v>961</v>
      </c>
      <c r="J134" s="97" t="s">
        <v>964</v>
      </c>
      <c r="K134" s="97" t="s">
        <v>971</v>
      </c>
      <c r="L134" s="46">
        <f t="shared" si="3"/>
        <v>22</v>
      </c>
      <c r="M134" s="94"/>
      <c r="N134" s="38">
        <v>42</v>
      </c>
    </row>
    <row r="135" spans="1:14" ht="26.25" customHeight="1" x14ac:dyDescent="0.25">
      <c r="A135" s="46">
        <v>128</v>
      </c>
      <c r="B135" s="91">
        <v>2410070256</v>
      </c>
      <c r="C135" s="51" t="s">
        <v>550</v>
      </c>
      <c r="D135" s="97" t="s">
        <v>969</v>
      </c>
      <c r="E135" s="97" t="s">
        <v>954</v>
      </c>
      <c r="F135" s="97" t="s">
        <v>928</v>
      </c>
      <c r="G135" s="97" t="s">
        <v>957</v>
      </c>
      <c r="H135" s="97" t="s">
        <v>970</v>
      </c>
      <c r="I135" s="97" t="s">
        <v>961</v>
      </c>
      <c r="J135" s="97" t="s">
        <v>964</v>
      </c>
      <c r="K135" s="97" t="s">
        <v>971</v>
      </c>
      <c r="L135" s="46">
        <f t="shared" si="3"/>
        <v>22</v>
      </c>
      <c r="M135" s="94"/>
      <c r="N135" s="38">
        <v>43</v>
      </c>
    </row>
  </sheetData>
  <mergeCells count="8">
    <mergeCell ref="A1:C1"/>
    <mergeCell ref="A2:C2"/>
    <mergeCell ref="A3:C3"/>
    <mergeCell ref="A4:M4"/>
    <mergeCell ref="C6:C7"/>
    <mergeCell ref="B6:B7"/>
    <mergeCell ref="A6:A7"/>
    <mergeCell ref="M6:M7"/>
  </mergeCells>
  <pageMargins left="0.25" right="0.25" top="0.25" bottom="0.25" header="0.5" footer="0.5"/>
  <pageSetup paperSize="9" scale="85" orientation="landscape" verticalDpi="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4</vt:i4>
      </vt:variant>
    </vt:vector>
  </HeadingPairs>
  <TitlesOfParts>
    <vt:vector size="17" baseType="lpstr">
      <vt:lpstr>Phan tich cao dang</vt:lpstr>
      <vt:lpstr>Phan tichtrungcap</vt:lpstr>
      <vt:lpstr>24CĐTT1</vt:lpstr>
      <vt:lpstr>24CĐTT2</vt:lpstr>
      <vt:lpstr>24CĐTT3</vt:lpstr>
      <vt:lpstr>24CĐTT4</vt:lpstr>
      <vt:lpstr>24CĐBC1</vt:lpstr>
      <vt:lpstr>24CĐBC2</vt:lpstr>
      <vt:lpstr>24CĐPR1</vt:lpstr>
      <vt:lpstr>24CĐPR2</vt:lpstr>
      <vt:lpstr>24CDDH</vt:lpstr>
      <vt:lpstr>24CĐQP</vt:lpstr>
      <vt:lpstr>Sheet1</vt:lpstr>
      <vt:lpstr>'24CĐBC1'!Print_Titles</vt:lpstr>
      <vt:lpstr>'24CDDH'!Print_Titles</vt:lpstr>
      <vt:lpstr>'24CĐPR1'!Print_Titles</vt:lpstr>
      <vt:lpstr>'24CĐQP'!Print_Titles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tbx72</dc:creator>
  <cp:lastModifiedBy>Admin</cp:lastModifiedBy>
  <cp:lastPrinted>2024-12-28T04:21:18Z</cp:lastPrinted>
  <dcterms:created xsi:type="dcterms:W3CDTF">2011-03-26T07:57:28Z</dcterms:created>
  <dcterms:modified xsi:type="dcterms:W3CDTF">2025-01-07T08:23:17Z</dcterms:modified>
</cp:coreProperties>
</file>